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P:\SUBVENCIONES\ONGDs\DOCUMENTOS TÉCNICOS CONVOCATORIA\JUSTIFICACIÓN\"/>
    </mc:Choice>
  </mc:AlternateContent>
  <xr:revisionPtr revIDLastSave="0" documentId="13_ncr:1_{7534AF59-10B0-40F4-BFD4-817FB37FEFA1}" xr6:coauthVersionLast="36" xr6:coauthVersionMax="36" xr10:uidLastSave="{00000000-0000-0000-0000-000000000000}"/>
  <workbookProtection workbookAlgorithmName="SHA-512" workbookHashValue="zEeJm4kV3aDc9q8wV6plNR2LAS6n3Hu1jOkc5/zMSuHWFQJuuZTARhGcQXmZGpgmkcmlsPSpxyt42ewM+MoA5g==" workbookSaltValue="7W6YSr9vXRZVv+VBu9lyIg==" workbookSpinCount="100000" lockStructure="1"/>
  <bookViews>
    <workbookView xWindow="-120" yWindow="-120" windowWidth="29040" windowHeight="15720" activeTab="3" xr2:uid="{00000000-000D-0000-FFFF-FFFF00000000}"/>
  </bookViews>
  <sheets>
    <sheet name="Resumen" sheetId="8" r:id="rId1"/>
    <sheet name="Presupuesto_inicial_realizado" sheetId="1" r:id="rId2"/>
    <sheet name="Transferencias_contraparte" sheetId="9" r:id="rId3"/>
    <sheet name="Cuenta_justificativa_simplifica" sheetId="6" r:id="rId4"/>
    <sheet name="Hoja4" sheetId="7" state="hidden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9" l="1"/>
  <c r="C20" i="9"/>
  <c r="C23" i="9"/>
  <c r="C9" i="6" s="1"/>
  <c r="J12" i="6" s="1"/>
  <c r="T26" i="1"/>
  <c r="T27" i="1"/>
  <c r="S27" i="1"/>
  <c r="S26" i="1"/>
  <c r="R27" i="1"/>
  <c r="R26" i="1"/>
  <c r="B13" i="7"/>
  <c r="B12" i="7"/>
  <c r="B9" i="8"/>
  <c r="B8" i="8"/>
  <c r="A21" i="8"/>
  <c r="A20" i="8"/>
  <c r="A19" i="8"/>
  <c r="A18" i="8"/>
  <c r="A17" i="8"/>
  <c r="B24" i="8"/>
  <c r="B23" i="8"/>
  <c r="B22" i="8"/>
  <c r="Q12" i="1" l="1"/>
  <c r="P12" i="1"/>
  <c r="O12" i="1"/>
  <c r="N12" i="1"/>
  <c r="M12" i="1"/>
  <c r="D7" i="7"/>
  <c r="D6" i="7"/>
  <c r="D5" i="7"/>
  <c r="D4" i="7"/>
  <c r="D3" i="7"/>
  <c r="D28" i="1"/>
  <c r="E28" i="1"/>
  <c r="D23" i="1"/>
  <c r="E23" i="1"/>
  <c r="J13" i="6"/>
  <c r="K13" i="6" s="1"/>
  <c r="M13" i="6" s="1"/>
  <c r="J14" i="6"/>
  <c r="K14" i="6" s="1"/>
  <c r="J15" i="6"/>
  <c r="K15" i="6" s="1"/>
  <c r="J16" i="6"/>
  <c r="K16" i="6" s="1"/>
  <c r="J17" i="6"/>
  <c r="K17" i="6" s="1"/>
  <c r="Q17" i="6" s="1"/>
  <c r="J18" i="6"/>
  <c r="K18" i="6" s="1"/>
  <c r="J19" i="6"/>
  <c r="K19" i="6" s="1"/>
  <c r="J20" i="6"/>
  <c r="K20" i="6" s="1"/>
  <c r="M20" i="6" s="1"/>
  <c r="J21" i="6"/>
  <c r="K21" i="6" s="1"/>
  <c r="U21" i="6" s="1"/>
  <c r="J22" i="6"/>
  <c r="K22" i="6" s="1"/>
  <c r="U22" i="6" s="1"/>
  <c r="J23" i="6"/>
  <c r="K23" i="6" s="1"/>
  <c r="J24" i="6"/>
  <c r="K24" i="6" s="1"/>
  <c r="J25" i="6"/>
  <c r="K25" i="6" s="1"/>
  <c r="Q25" i="6" s="1"/>
  <c r="J26" i="6"/>
  <c r="K26" i="6" s="1"/>
  <c r="M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S33" i="6" s="1"/>
  <c r="J34" i="6"/>
  <c r="K34" i="6" s="1"/>
  <c r="J35" i="6"/>
  <c r="K35" i="6" s="1"/>
  <c r="S35" i="6" s="1"/>
  <c r="J36" i="6"/>
  <c r="K36" i="6" s="1"/>
  <c r="J37" i="6"/>
  <c r="K37" i="6" s="1"/>
  <c r="J38" i="6"/>
  <c r="K38" i="6" s="1"/>
  <c r="Q38" i="6" s="1"/>
  <c r="J39" i="6"/>
  <c r="K39" i="6" s="1"/>
  <c r="O39" i="6" s="1"/>
  <c r="J40" i="6"/>
  <c r="K40" i="6" s="1"/>
  <c r="J41" i="6"/>
  <c r="K41" i="6" s="1"/>
  <c r="Q41" i="6" s="1"/>
  <c r="J42" i="6"/>
  <c r="K42" i="6" s="1"/>
  <c r="S42" i="6" s="1"/>
  <c r="J43" i="6"/>
  <c r="K43" i="6" s="1"/>
  <c r="J44" i="6"/>
  <c r="K44" i="6" s="1"/>
  <c r="J45" i="6"/>
  <c r="K45" i="6" s="1"/>
  <c r="U45" i="6" s="1"/>
  <c r="J46" i="6"/>
  <c r="K46" i="6" s="1"/>
  <c r="J47" i="6"/>
  <c r="K47" i="6" s="1"/>
  <c r="J48" i="6"/>
  <c r="K48" i="6" s="1"/>
  <c r="J49" i="6"/>
  <c r="K49" i="6" s="1"/>
  <c r="O49" i="6" s="1"/>
  <c r="J50" i="6"/>
  <c r="K50" i="6" s="1"/>
  <c r="O50" i="6" s="1"/>
  <c r="J51" i="6"/>
  <c r="K51" i="6" s="1"/>
  <c r="O51" i="6" s="1"/>
  <c r="J52" i="6"/>
  <c r="K52" i="6" s="1"/>
  <c r="S52" i="6" s="1"/>
  <c r="J53" i="6"/>
  <c r="K53" i="6" s="1"/>
  <c r="S53" i="6" s="1"/>
  <c r="J54" i="6"/>
  <c r="K54" i="6" s="1"/>
  <c r="O54" i="6" s="1"/>
  <c r="J55" i="6"/>
  <c r="K55" i="6" s="1"/>
  <c r="O55" i="6" s="1"/>
  <c r="J56" i="6"/>
  <c r="K56" i="6" s="1"/>
  <c r="Q56" i="6" s="1"/>
  <c r="J57" i="6"/>
  <c r="K57" i="6" s="1"/>
  <c r="U57" i="6" s="1"/>
  <c r="J58" i="6"/>
  <c r="K58" i="6" s="1"/>
  <c r="Q58" i="6" s="1"/>
  <c r="J59" i="6"/>
  <c r="K59" i="6" s="1"/>
  <c r="Q59" i="6" s="1"/>
  <c r="J60" i="6"/>
  <c r="K60" i="6" s="1"/>
  <c r="Q60" i="6" s="1"/>
  <c r="J61" i="6"/>
  <c r="K61" i="6" s="1"/>
  <c r="Q61" i="6" s="1"/>
  <c r="J62" i="6"/>
  <c r="K62" i="6" s="1"/>
  <c r="S62" i="6" s="1"/>
  <c r="J63" i="6"/>
  <c r="K63" i="6" s="1"/>
  <c r="S63" i="6" s="1"/>
  <c r="J64" i="6"/>
  <c r="K64" i="6" s="1"/>
  <c r="S64" i="6" s="1"/>
  <c r="J65" i="6"/>
  <c r="K65" i="6" s="1"/>
  <c r="S65" i="6" s="1"/>
  <c r="J66" i="6"/>
  <c r="K66" i="6" s="1"/>
  <c r="U66" i="6" s="1"/>
  <c r="J67" i="6"/>
  <c r="K67" i="6" s="1"/>
  <c r="U67" i="6" s="1"/>
  <c r="J68" i="6"/>
  <c r="K68" i="6" s="1"/>
  <c r="U68" i="6" s="1"/>
  <c r="J69" i="6"/>
  <c r="K69" i="6" s="1"/>
  <c r="M69" i="6" s="1"/>
  <c r="J70" i="6"/>
  <c r="K70" i="6" s="1"/>
  <c r="O70" i="6" s="1"/>
  <c r="J71" i="6"/>
  <c r="K71" i="6" s="1"/>
  <c r="U71" i="6" s="1"/>
  <c r="J72" i="6"/>
  <c r="K72" i="6" s="1"/>
  <c r="Q72" i="6" s="1"/>
  <c r="J73" i="6"/>
  <c r="K73" i="6" s="1"/>
  <c r="O73" i="6" s="1"/>
  <c r="J74" i="6"/>
  <c r="K74" i="6" s="1"/>
  <c r="Q74" i="6" s="1"/>
  <c r="J75" i="6"/>
  <c r="K75" i="6" s="1"/>
  <c r="Q75" i="6" s="1"/>
  <c r="J76" i="6"/>
  <c r="K76" i="6" s="1"/>
  <c r="Q76" i="6" s="1"/>
  <c r="J77" i="6"/>
  <c r="K77" i="6" s="1"/>
  <c r="J78" i="6"/>
  <c r="K78" i="6" s="1"/>
  <c r="S78" i="6" s="1"/>
  <c r="J79" i="6"/>
  <c r="K79" i="6" s="1"/>
  <c r="S79" i="6" s="1"/>
  <c r="J80" i="6"/>
  <c r="K80" i="6" s="1"/>
  <c r="S80" i="6" s="1"/>
  <c r="J81" i="6"/>
  <c r="K81" i="6" s="1"/>
  <c r="J82" i="6"/>
  <c r="K82" i="6" s="1"/>
  <c r="U82" i="6" s="1"/>
  <c r="J83" i="6"/>
  <c r="K83" i="6" s="1"/>
  <c r="U83" i="6" s="1"/>
  <c r="J84" i="6"/>
  <c r="K84" i="6" s="1"/>
  <c r="U84" i="6" s="1"/>
  <c r="J85" i="6"/>
  <c r="K85" i="6" s="1"/>
  <c r="U85" i="6" s="1"/>
  <c r="J86" i="6"/>
  <c r="K86" i="6" s="1"/>
  <c r="O86" i="6" s="1"/>
  <c r="J87" i="6"/>
  <c r="K87" i="6" s="1"/>
  <c r="M87" i="6" s="1"/>
  <c r="J88" i="6"/>
  <c r="K88" i="6" s="1"/>
  <c r="O88" i="6" s="1"/>
  <c r="J89" i="6"/>
  <c r="K89" i="6" s="1"/>
  <c r="S89" i="6" s="1"/>
  <c r="J90" i="6"/>
  <c r="K90" i="6" s="1"/>
  <c r="Q90" i="6" s="1"/>
  <c r="J91" i="6"/>
  <c r="K91" i="6" s="1"/>
  <c r="U91" i="6" s="1"/>
  <c r="J92" i="6"/>
  <c r="K92" i="6" s="1"/>
  <c r="U92" i="6" s="1"/>
  <c r="J93" i="6"/>
  <c r="K93" i="6" s="1"/>
  <c r="U93" i="6" s="1"/>
  <c r="J94" i="6"/>
  <c r="K94" i="6" s="1"/>
  <c r="M94" i="6" s="1"/>
  <c r="J95" i="6"/>
  <c r="K95" i="6" s="1"/>
  <c r="Q95" i="6" s="1"/>
  <c r="J96" i="6"/>
  <c r="K96" i="6" s="1"/>
  <c r="Q96" i="6" s="1"/>
  <c r="J97" i="6"/>
  <c r="K97" i="6" s="1"/>
  <c r="Q97" i="6" s="1"/>
  <c r="J98" i="6"/>
  <c r="K98" i="6" s="1"/>
  <c r="J99" i="6"/>
  <c r="K99" i="6" s="1"/>
  <c r="Q99" i="6" s="1"/>
  <c r="J100" i="6"/>
  <c r="K100" i="6" s="1"/>
  <c r="J101" i="6"/>
  <c r="K101" i="6" s="1"/>
  <c r="K12" i="6"/>
  <c r="S16" i="1"/>
  <c r="S17" i="1"/>
  <c r="S18" i="1"/>
  <c r="S19" i="1"/>
  <c r="S20" i="1"/>
  <c r="S21" i="1"/>
  <c r="S22" i="1"/>
  <c r="T16" i="1"/>
  <c r="T17" i="1"/>
  <c r="T18" i="1"/>
  <c r="T19" i="1"/>
  <c r="T20" i="1"/>
  <c r="T21" i="1"/>
  <c r="T22" i="1"/>
  <c r="R16" i="1"/>
  <c r="R17" i="1"/>
  <c r="R18" i="1"/>
  <c r="R19" i="1"/>
  <c r="R20" i="1"/>
  <c r="R21" i="1"/>
  <c r="R22" i="1"/>
  <c r="L19" i="1"/>
  <c r="W19" i="1" s="1"/>
  <c r="L20" i="1"/>
  <c r="W20" i="1" s="1"/>
  <c r="L21" i="1"/>
  <c r="W21" i="1" s="1"/>
  <c r="L22" i="1"/>
  <c r="W22" i="1" s="1"/>
  <c r="L17" i="1"/>
  <c r="W17" i="1" s="1"/>
  <c r="K27" i="1"/>
  <c r="K26" i="1"/>
  <c r="R28" i="1"/>
  <c r="S28" i="1"/>
  <c r="T28" i="1"/>
  <c r="K15" i="1"/>
  <c r="K16" i="1"/>
  <c r="K17" i="1"/>
  <c r="K18" i="1"/>
  <c r="K19" i="1"/>
  <c r="K20" i="1"/>
  <c r="K21" i="1"/>
  <c r="K22" i="1"/>
  <c r="K14" i="1"/>
  <c r="I28" i="1"/>
  <c r="J28" i="1"/>
  <c r="H28" i="1"/>
  <c r="I23" i="1"/>
  <c r="J23" i="1"/>
  <c r="H23" i="1"/>
  <c r="C28" i="1"/>
  <c r="F28" i="1"/>
  <c r="G28" i="1"/>
  <c r="B28" i="1"/>
  <c r="C23" i="1"/>
  <c r="F23" i="1"/>
  <c r="G23" i="1"/>
  <c r="B23" i="1"/>
  <c r="N20" i="1" l="1"/>
  <c r="N26" i="1"/>
  <c r="N28" i="1" s="1"/>
  <c r="N27" i="1"/>
  <c r="O27" i="1"/>
  <c r="O26" i="1"/>
  <c r="P22" i="1"/>
  <c r="P26" i="1"/>
  <c r="P27" i="1"/>
  <c r="Q21" i="1"/>
  <c r="Q27" i="1"/>
  <c r="Q26" i="1"/>
  <c r="Q28" i="1" s="1"/>
  <c r="M20" i="1"/>
  <c r="M26" i="1"/>
  <c r="M27" i="1"/>
  <c r="N19" i="1"/>
  <c r="N18" i="1"/>
  <c r="E30" i="1"/>
  <c r="E29" i="1" s="1"/>
  <c r="N17" i="1"/>
  <c r="O14" i="1"/>
  <c r="O22" i="1"/>
  <c r="N16" i="1"/>
  <c r="O21" i="1"/>
  <c r="O20" i="1"/>
  <c r="O19" i="1"/>
  <c r="O18" i="1"/>
  <c r="O17" i="1"/>
  <c r="O16" i="1"/>
  <c r="N15" i="1"/>
  <c r="N22" i="1"/>
  <c r="N21" i="1"/>
  <c r="M76" i="6"/>
  <c r="M60" i="6"/>
  <c r="O68" i="6"/>
  <c r="O59" i="6"/>
  <c r="M57" i="6"/>
  <c r="O66" i="6"/>
  <c r="O64" i="6"/>
  <c r="S76" i="6"/>
  <c r="S73" i="6"/>
  <c r="S60" i="6"/>
  <c r="O67" i="6"/>
  <c r="S59" i="6"/>
  <c r="U63" i="6"/>
  <c r="U60" i="6"/>
  <c r="O89" i="6"/>
  <c r="S58" i="6"/>
  <c r="U89" i="6"/>
  <c r="U74" i="6"/>
  <c r="O58" i="6"/>
  <c r="U73" i="6"/>
  <c r="S57" i="6"/>
  <c r="O57" i="6"/>
  <c r="U64" i="6"/>
  <c r="M89" i="6"/>
  <c r="Q73" i="6"/>
  <c r="Q89" i="6"/>
  <c r="Q57" i="6"/>
  <c r="U58" i="6"/>
  <c r="M63" i="6"/>
  <c r="S82" i="6"/>
  <c r="O94" i="6"/>
  <c r="M59" i="6"/>
  <c r="S75" i="6"/>
  <c r="O92" i="6"/>
  <c r="M58" i="6"/>
  <c r="S74" i="6"/>
  <c r="O91" i="6"/>
  <c r="U47" i="6"/>
  <c r="O47" i="6"/>
  <c r="U30" i="6"/>
  <c r="S30" i="6"/>
  <c r="S15" i="6"/>
  <c r="U15" i="6"/>
  <c r="O15" i="6"/>
  <c r="Q82" i="6"/>
  <c r="S66" i="6"/>
  <c r="M79" i="6"/>
  <c r="O82" i="6"/>
  <c r="Q79" i="6"/>
  <c r="M75" i="6"/>
  <c r="O75" i="6"/>
  <c r="Q63" i="6"/>
  <c r="U80" i="6"/>
  <c r="Q91" i="6"/>
  <c r="O84" i="6"/>
  <c r="M80" i="6"/>
  <c r="O78" i="6"/>
  <c r="Q94" i="6"/>
  <c r="M74" i="6"/>
  <c r="O74" i="6"/>
  <c r="U79" i="6"/>
  <c r="S94" i="6"/>
  <c r="O93" i="6"/>
  <c r="O80" i="6"/>
  <c r="M73" i="6"/>
  <c r="Q54" i="6"/>
  <c r="U78" i="6"/>
  <c r="S92" i="6"/>
  <c r="O85" i="6"/>
  <c r="S61" i="6"/>
  <c r="O83" i="6"/>
  <c r="M78" i="6"/>
  <c r="Q66" i="6"/>
  <c r="M64" i="6"/>
  <c r="O69" i="6"/>
  <c r="U76" i="6"/>
  <c r="S91" i="6"/>
  <c r="Q14" i="6"/>
  <c r="U14" i="6"/>
  <c r="S14" i="6"/>
  <c r="O14" i="6"/>
  <c r="M14" i="6"/>
  <c r="U29" i="6"/>
  <c r="O29" i="6"/>
  <c r="S81" i="6"/>
  <c r="Q81" i="6"/>
  <c r="U81" i="6"/>
  <c r="M81" i="6"/>
  <c r="O81" i="6"/>
  <c r="Q77" i="6"/>
  <c r="U77" i="6"/>
  <c r="O77" i="6"/>
  <c r="S77" i="6"/>
  <c r="M77" i="6"/>
  <c r="Q71" i="6"/>
  <c r="M62" i="6"/>
  <c r="Q69" i="6"/>
  <c r="Q84" i="6"/>
  <c r="Q68" i="6"/>
  <c r="S88" i="6"/>
  <c r="S72" i="6"/>
  <c r="S56" i="6"/>
  <c r="Q93" i="6"/>
  <c r="O79" i="6"/>
  <c r="O63" i="6"/>
  <c r="Q83" i="6"/>
  <c r="Q67" i="6"/>
  <c r="S87" i="6"/>
  <c r="S71" i="6"/>
  <c r="S55" i="6"/>
  <c r="U75" i="6"/>
  <c r="U59" i="6"/>
  <c r="Q92" i="6"/>
  <c r="M65" i="6"/>
  <c r="U65" i="6"/>
  <c r="Q87" i="6"/>
  <c r="O65" i="6"/>
  <c r="U61" i="6"/>
  <c r="O61" i="6"/>
  <c r="Q65" i="6"/>
  <c r="S69" i="6"/>
  <c r="M88" i="6"/>
  <c r="M72" i="6"/>
  <c r="M56" i="6"/>
  <c r="O76" i="6"/>
  <c r="O60" i="6"/>
  <c r="Q80" i="6"/>
  <c r="Q64" i="6"/>
  <c r="S84" i="6"/>
  <c r="S68" i="6"/>
  <c r="U88" i="6"/>
  <c r="U72" i="6"/>
  <c r="U56" i="6"/>
  <c r="S93" i="6"/>
  <c r="S85" i="6"/>
  <c r="Q55" i="6"/>
  <c r="Q86" i="6"/>
  <c r="Q70" i="6"/>
  <c r="M61" i="6"/>
  <c r="Q85" i="6"/>
  <c r="S86" i="6"/>
  <c r="S83" i="6"/>
  <c r="M70" i="6"/>
  <c r="M54" i="6"/>
  <c r="Q78" i="6"/>
  <c r="U86" i="6"/>
  <c r="U70" i="6"/>
  <c r="U54" i="6"/>
  <c r="U69" i="6"/>
  <c r="Q88" i="6"/>
  <c r="U62" i="6"/>
  <c r="M71" i="6"/>
  <c r="M55" i="6"/>
  <c r="S67" i="6"/>
  <c r="U87" i="6"/>
  <c r="U55" i="6"/>
  <c r="M85" i="6"/>
  <c r="U94" i="6"/>
  <c r="M84" i="6"/>
  <c r="M68" i="6"/>
  <c r="O72" i="6"/>
  <c r="O56" i="6"/>
  <c r="M93" i="6"/>
  <c r="M83" i="6"/>
  <c r="M67" i="6"/>
  <c r="O87" i="6"/>
  <c r="O71" i="6"/>
  <c r="M92" i="6"/>
  <c r="O62" i="6"/>
  <c r="S70" i="6"/>
  <c r="S54" i="6"/>
  <c r="M86" i="6"/>
  <c r="Q62" i="6"/>
  <c r="M82" i="6"/>
  <c r="M66" i="6"/>
  <c r="M91" i="6"/>
  <c r="P15" i="1"/>
  <c r="P16" i="1"/>
  <c r="P21" i="1"/>
  <c r="Q20" i="1"/>
  <c r="P14" i="1"/>
  <c r="M18" i="1"/>
  <c r="M15" i="1"/>
  <c r="M19" i="1"/>
  <c r="M17" i="1"/>
  <c r="Q22" i="1"/>
  <c r="Q19" i="1"/>
  <c r="Q18" i="1"/>
  <c r="Q17" i="1"/>
  <c r="P19" i="1"/>
  <c r="M14" i="1"/>
  <c r="M22" i="1"/>
  <c r="M21" i="1"/>
  <c r="Q15" i="1"/>
  <c r="P17" i="1"/>
  <c r="P18" i="1"/>
  <c r="P20" i="1"/>
  <c r="D30" i="1"/>
  <c r="U13" i="6"/>
  <c r="O13" i="6"/>
  <c r="S13" i="6"/>
  <c r="Q13" i="6"/>
  <c r="S97" i="6"/>
  <c r="M97" i="6"/>
  <c r="Q19" i="6"/>
  <c r="S19" i="6"/>
  <c r="Q98" i="6"/>
  <c r="U98" i="6"/>
  <c r="M98" i="6"/>
  <c r="S98" i="6"/>
  <c r="Q48" i="6"/>
  <c r="M48" i="6"/>
  <c r="O48" i="6"/>
  <c r="S48" i="6"/>
  <c r="U46" i="6"/>
  <c r="O46" i="6"/>
  <c r="S46" i="6"/>
  <c r="Q46" i="6"/>
  <c r="S16" i="6"/>
  <c r="O16" i="6"/>
  <c r="U16" i="6"/>
  <c r="Q33" i="6"/>
  <c r="Q30" i="6"/>
  <c r="O45" i="6"/>
  <c r="O30" i="6"/>
  <c r="M30" i="6"/>
  <c r="U23" i="6"/>
  <c r="O23" i="6"/>
  <c r="Q37" i="6"/>
  <c r="S37" i="6"/>
  <c r="S36" i="6"/>
  <c r="Q36" i="6"/>
  <c r="S34" i="6"/>
  <c r="Q34" i="6"/>
  <c r="Q18" i="6"/>
  <c r="U18" i="6"/>
  <c r="O18" i="6"/>
  <c r="M18" i="6"/>
  <c r="S18" i="6"/>
  <c r="S32" i="6"/>
  <c r="O32" i="6"/>
  <c r="M32" i="6"/>
  <c r="U32" i="6"/>
  <c r="Q32" i="6"/>
  <c r="O31" i="6"/>
  <c r="M31" i="6"/>
  <c r="Q31" i="6"/>
  <c r="O98" i="6"/>
  <c r="S47" i="6"/>
  <c r="Q45" i="6"/>
  <c r="M38" i="6"/>
  <c r="O38" i="6"/>
  <c r="U48" i="6"/>
  <c r="S20" i="6"/>
  <c r="M46" i="6"/>
  <c r="Q29" i="6"/>
  <c r="S29" i="6"/>
  <c r="Q16" i="6"/>
  <c r="M29" i="6"/>
  <c r="O22" i="6"/>
  <c r="M19" i="6"/>
  <c r="O21" i="6"/>
  <c r="U38" i="6"/>
  <c r="S22" i="6"/>
  <c r="M17" i="6"/>
  <c r="O19" i="6"/>
  <c r="U19" i="6"/>
  <c r="O20" i="6"/>
  <c r="U20" i="6"/>
  <c r="M16" i="6"/>
  <c r="S38" i="6"/>
  <c r="M15" i="6"/>
  <c r="O17" i="6"/>
  <c r="S45" i="6"/>
  <c r="U17" i="6"/>
  <c r="M33" i="6"/>
  <c r="M28" i="6"/>
  <c r="S28" i="6"/>
  <c r="Q43" i="6"/>
  <c r="O43" i="6"/>
  <c r="M43" i="6"/>
  <c r="U43" i="6"/>
  <c r="S43" i="6"/>
  <c r="U44" i="6"/>
  <c r="S44" i="6"/>
  <c r="Q27" i="6"/>
  <c r="O27" i="6"/>
  <c r="U27" i="6"/>
  <c r="M27" i="6"/>
  <c r="S27" i="6"/>
  <c r="S24" i="6"/>
  <c r="Q24" i="6"/>
  <c r="U101" i="6"/>
  <c r="M101" i="6"/>
  <c r="S40" i="6"/>
  <c r="Q40" i="6"/>
  <c r="M39" i="6"/>
  <c r="U39" i="6"/>
  <c r="Q35" i="6"/>
  <c r="Q15" i="6"/>
  <c r="M37" i="6"/>
  <c r="U99" i="6"/>
  <c r="S39" i="6"/>
  <c r="U36" i="6"/>
  <c r="M53" i="6"/>
  <c r="Q53" i="6"/>
  <c r="M99" i="6"/>
  <c r="U37" i="6"/>
  <c r="O99" i="6"/>
  <c r="U96" i="6"/>
  <c r="O37" i="6"/>
  <c r="U53" i="6"/>
  <c r="U52" i="6"/>
  <c r="O96" i="6"/>
  <c r="U31" i="6"/>
  <c r="Q22" i="6"/>
  <c r="S99" i="6"/>
  <c r="Q52" i="6"/>
  <c r="M35" i="6"/>
  <c r="S23" i="6"/>
  <c r="U97" i="6"/>
  <c r="Q51" i="6"/>
  <c r="M95" i="6"/>
  <c r="M34" i="6"/>
  <c r="U34" i="6"/>
  <c r="Q49" i="6"/>
  <c r="M51" i="6"/>
  <c r="O35" i="6"/>
  <c r="S49" i="6"/>
  <c r="U51" i="6"/>
  <c r="Q23" i="6"/>
  <c r="O34" i="6"/>
  <c r="S31" i="6"/>
  <c r="M49" i="6"/>
  <c r="O53" i="6"/>
  <c r="S51" i="6"/>
  <c r="Q21" i="6"/>
  <c r="M36" i="6"/>
  <c r="M96" i="6"/>
  <c r="Q20" i="6"/>
  <c r="U33" i="6"/>
  <c r="M52" i="6"/>
  <c r="O36" i="6"/>
  <c r="Q47" i="6"/>
  <c r="M50" i="6"/>
  <c r="S50" i="6"/>
  <c r="U50" i="6"/>
  <c r="O33" i="6"/>
  <c r="U49" i="6"/>
  <c r="Q39" i="6"/>
  <c r="O95" i="6"/>
  <c r="S21" i="6"/>
  <c r="U35" i="6"/>
  <c r="Q50" i="6"/>
  <c r="O97" i="6"/>
  <c r="M23" i="6"/>
  <c r="O52" i="6"/>
  <c r="M47" i="6"/>
  <c r="M22" i="6"/>
  <c r="M21" i="6"/>
  <c r="S95" i="6"/>
  <c r="M45" i="6"/>
  <c r="S17" i="6"/>
  <c r="S96" i="6"/>
  <c r="O101" i="6"/>
  <c r="Q101" i="6"/>
  <c r="S101" i="6"/>
  <c r="U95" i="6"/>
  <c r="O28" i="6"/>
  <c r="U24" i="6"/>
  <c r="U90" i="6"/>
  <c r="M40" i="6"/>
  <c r="O25" i="6"/>
  <c r="O90" i="6"/>
  <c r="U41" i="6"/>
  <c r="M42" i="6"/>
  <c r="M41" i="6"/>
  <c r="M90" i="6"/>
  <c r="S90" i="6"/>
  <c r="O40" i="6"/>
  <c r="O42" i="6"/>
  <c r="Q44" i="6"/>
  <c r="Q28" i="6"/>
  <c r="U28" i="6"/>
  <c r="O26" i="6"/>
  <c r="U26" i="6"/>
  <c r="M44" i="6"/>
  <c r="U25" i="6"/>
  <c r="O24" i="6"/>
  <c r="M25" i="6"/>
  <c r="M24" i="6"/>
  <c r="O44" i="6"/>
  <c r="U42" i="6"/>
  <c r="O41" i="6"/>
  <c r="U40" i="6"/>
  <c r="S41" i="6"/>
  <c r="S26" i="6"/>
  <c r="Q42" i="6"/>
  <c r="Q26" i="6"/>
  <c r="S25" i="6"/>
  <c r="M12" i="6"/>
  <c r="S12" i="6"/>
  <c r="U12" i="6"/>
  <c r="O15" i="1" s="1"/>
  <c r="Q12" i="6"/>
  <c r="O12" i="6"/>
  <c r="K28" i="1"/>
  <c r="L18" i="1"/>
  <c r="X18" i="1" s="1"/>
  <c r="Q16" i="1"/>
  <c r="L16" i="1"/>
  <c r="X16" i="1" s="1"/>
  <c r="X22" i="1"/>
  <c r="X21" i="1"/>
  <c r="X17" i="1"/>
  <c r="X20" i="1"/>
  <c r="X19" i="1"/>
  <c r="C30" i="1"/>
  <c r="C24" i="1" s="1"/>
  <c r="K23" i="1"/>
  <c r="G30" i="1"/>
  <c r="G29" i="1" s="1"/>
  <c r="F30" i="1"/>
  <c r="F29" i="1" s="1"/>
  <c r="I30" i="1"/>
  <c r="I24" i="1" s="1"/>
  <c r="J30" i="1"/>
  <c r="J29" i="1" s="1"/>
  <c r="H30" i="1"/>
  <c r="H24" i="1" s="1"/>
  <c r="B30" i="1"/>
  <c r="P28" i="1" l="1"/>
  <c r="O28" i="1"/>
  <c r="M28" i="1"/>
  <c r="L26" i="1"/>
  <c r="W26" i="1" s="1"/>
  <c r="L27" i="1"/>
  <c r="T14" i="1"/>
  <c r="T15" i="1"/>
  <c r="E24" i="1"/>
  <c r="O23" i="1"/>
  <c r="O30" i="1" s="1"/>
  <c r="O29" i="1" s="1"/>
  <c r="L14" i="1"/>
  <c r="W14" i="1" s="1"/>
  <c r="L15" i="1"/>
  <c r="M16" i="1"/>
  <c r="U16" i="1" s="1"/>
  <c r="Y16" i="1" s="1"/>
  <c r="N14" i="1"/>
  <c r="N23" i="1" s="1"/>
  <c r="N30" i="1" s="1"/>
  <c r="Q14" i="1"/>
  <c r="Q23" i="1" s="1"/>
  <c r="Q30" i="1" s="1"/>
  <c r="R15" i="1"/>
  <c r="R14" i="1"/>
  <c r="S15" i="1"/>
  <c r="S14" i="1"/>
  <c r="U22" i="1"/>
  <c r="Y22" i="1" s="1"/>
  <c r="U21" i="1"/>
  <c r="V21" i="1" s="1"/>
  <c r="Z21" i="1" s="1"/>
  <c r="P23" i="1"/>
  <c r="P30" i="1" s="1"/>
  <c r="U20" i="1"/>
  <c r="V20" i="1" s="1"/>
  <c r="Z20" i="1" s="1"/>
  <c r="U19" i="1"/>
  <c r="Y19" i="1" s="1"/>
  <c r="U17" i="1"/>
  <c r="Y17" i="1" s="1"/>
  <c r="K30" i="1"/>
  <c r="D31" i="1" s="1"/>
  <c r="D24" i="1"/>
  <c r="D29" i="1"/>
  <c r="J24" i="1"/>
  <c r="U18" i="1"/>
  <c r="Y18" i="1" s="1"/>
  <c r="W18" i="1"/>
  <c r="W16" i="1"/>
  <c r="B29" i="1"/>
  <c r="C29" i="1"/>
  <c r="G24" i="1"/>
  <c r="F24" i="1"/>
  <c r="H29" i="1"/>
  <c r="I29" i="1"/>
  <c r="B24" i="1"/>
  <c r="L28" i="1" l="1"/>
  <c r="W28" i="1" s="1"/>
  <c r="X26" i="1"/>
  <c r="U26" i="1"/>
  <c r="Y26" i="1" s="1"/>
  <c r="X27" i="1"/>
  <c r="U27" i="1"/>
  <c r="W27" i="1"/>
  <c r="B19" i="8"/>
  <c r="O24" i="1"/>
  <c r="L23" i="1"/>
  <c r="X23" i="1" s="1"/>
  <c r="X14" i="1"/>
  <c r="T23" i="1"/>
  <c r="Q29" i="1"/>
  <c r="B21" i="8"/>
  <c r="N29" i="1"/>
  <c r="B18" i="8"/>
  <c r="P29" i="1"/>
  <c r="B20" i="8"/>
  <c r="M23" i="1"/>
  <c r="M30" i="1" s="1"/>
  <c r="W15" i="1"/>
  <c r="X15" i="1"/>
  <c r="R23" i="1"/>
  <c r="R30" i="1" s="1"/>
  <c r="N24" i="1"/>
  <c r="S23" i="1"/>
  <c r="S30" i="1" s="1"/>
  <c r="U15" i="1"/>
  <c r="V15" i="1" s="1"/>
  <c r="Z15" i="1" s="1"/>
  <c r="V19" i="1"/>
  <c r="Z19" i="1" s="1"/>
  <c r="V17" i="1"/>
  <c r="Z17" i="1" s="1"/>
  <c r="U14" i="1"/>
  <c r="Y14" i="1" s="1"/>
  <c r="Y20" i="1"/>
  <c r="V22" i="1"/>
  <c r="Z22" i="1" s="1"/>
  <c r="E31" i="1"/>
  <c r="Y21" i="1"/>
  <c r="Q24" i="1"/>
  <c r="V18" i="1"/>
  <c r="Z18" i="1" s="1"/>
  <c r="V16" i="1"/>
  <c r="Z16" i="1" s="1"/>
  <c r="P24" i="1"/>
  <c r="B31" i="1"/>
  <c r="G31" i="1"/>
  <c r="F31" i="1"/>
  <c r="C31" i="1"/>
  <c r="J31" i="1"/>
  <c r="I31" i="1"/>
  <c r="H31" i="1"/>
  <c r="X28" i="1" l="1"/>
  <c r="K31" i="1"/>
  <c r="U28" i="1"/>
  <c r="U29" i="1" s="1"/>
  <c r="V26" i="1"/>
  <c r="Z26" i="1" s="1"/>
  <c r="V27" i="1"/>
  <c r="Z27" i="1" s="1"/>
  <c r="Y27" i="1"/>
  <c r="W23" i="1"/>
  <c r="L30" i="1"/>
  <c r="L24" i="1" s="1"/>
  <c r="T30" i="1"/>
  <c r="T29" i="1" s="1"/>
  <c r="S29" i="1"/>
  <c r="R29" i="1"/>
  <c r="R24" i="1"/>
  <c r="M29" i="1"/>
  <c r="B17" i="8"/>
  <c r="S24" i="1"/>
  <c r="M24" i="1"/>
  <c r="Y15" i="1"/>
  <c r="V14" i="1"/>
  <c r="Z14" i="1" s="1"/>
  <c r="U23" i="1"/>
  <c r="B16" i="8" l="1"/>
  <c r="L29" i="1"/>
  <c r="W29" i="1" s="1"/>
  <c r="T24" i="1"/>
  <c r="X30" i="1"/>
  <c r="W30" i="1"/>
  <c r="B25" i="8"/>
  <c r="V28" i="1"/>
  <c r="Z28" i="1" s="1"/>
  <c r="U30" i="1"/>
  <c r="Y23" i="1"/>
  <c r="V29" i="1"/>
  <c r="Z29" i="1" s="1"/>
  <c r="Y28" i="1"/>
  <c r="V23" i="1"/>
  <c r="Z23" i="1" s="1"/>
  <c r="X29" i="1" l="1"/>
  <c r="B13" i="8"/>
  <c r="O31" i="1"/>
  <c r="T31" i="1"/>
  <c r="Q31" i="1"/>
  <c r="P31" i="1"/>
  <c r="N31" i="1"/>
  <c r="S31" i="1"/>
  <c r="L31" i="1"/>
  <c r="R31" i="1"/>
  <c r="M31" i="1"/>
  <c r="Y29" i="1"/>
  <c r="Y30" i="1"/>
  <c r="V30" i="1"/>
  <c r="Z30" i="1" s="1"/>
  <c r="U31" i="1" l="1"/>
  <c r="C22" i="8"/>
  <c r="C23" i="8"/>
  <c r="C24" i="8"/>
  <c r="C19" i="8"/>
  <c r="C20" i="8"/>
  <c r="C18" i="8"/>
  <c r="C21" i="8"/>
  <c r="C17" i="8"/>
  <c r="C16" i="8"/>
  <c r="C25" i="8" l="1"/>
</calcChain>
</file>

<file path=xl/sharedStrings.xml><?xml version="1.0" encoding="utf-8"?>
<sst xmlns="http://schemas.openxmlformats.org/spreadsheetml/2006/main" count="120" uniqueCount="88">
  <si>
    <t>TOTAL COSTES DIRECTOS</t>
  </si>
  <si>
    <t xml:space="preserve">CONVOCATORIA 2024 </t>
  </si>
  <si>
    <t>COOPERACION AL DESARROLLO</t>
  </si>
  <si>
    <t>ENTIDAD SOLICITANTE</t>
  </si>
  <si>
    <t>TITULO DEL PROYECTO</t>
  </si>
  <si>
    <t>PARTIDA</t>
  </si>
  <si>
    <t>FUENTES DE FINANCIACION PUBLICAS</t>
  </si>
  <si>
    <t>A. COSTES DIRECTOS</t>
  </si>
  <si>
    <t>APORTACIONES PROPIAS</t>
  </si>
  <si>
    <t>Aportación entidad asociada</t>
  </si>
  <si>
    <t>Aportación entidad solicitante</t>
  </si>
  <si>
    <t>Aportación contraparte local</t>
  </si>
  <si>
    <t>Ayto. Santander</t>
  </si>
  <si>
    <t>COSTE TOTAL</t>
  </si>
  <si>
    <t>A.1 Adquisición y/o arrendamiento de terrenos e inmuebles</t>
  </si>
  <si>
    <t>A.2 Construcción y reforma de inmuebles e infraestructuras</t>
  </si>
  <si>
    <t>A.3 Equipos, materiales y suministros</t>
  </si>
  <si>
    <t>A.4 Personal Local</t>
  </si>
  <si>
    <t>A.5 Personal Expatriado</t>
  </si>
  <si>
    <t>A.6 Viajes, estancias y dietas</t>
  </si>
  <si>
    <t>A.7 Formación y capacitación</t>
  </si>
  <si>
    <t>A.8 Evaluación y/o auditoría</t>
  </si>
  <si>
    <t>A.9 Otros</t>
  </si>
  <si>
    <t>% Sobre totales</t>
  </si>
  <si>
    <t>B. COSTES INDIRECTOS</t>
  </si>
  <si>
    <t>B.1 Gastos administrativos</t>
  </si>
  <si>
    <t>B.2 Gastos de sensibilización</t>
  </si>
  <si>
    <t>TOTAL COSTES INDIRECTOS</t>
  </si>
  <si>
    <t>TOTAL GENERAL</t>
  </si>
  <si>
    <t xml:space="preserve">CONVOCATORIA COOPERACION AL DESARROLLO 2024 </t>
  </si>
  <si>
    <t>% Sobre coste total del proyecto</t>
  </si>
  <si>
    <t>Nº de orden</t>
  </si>
  <si>
    <t>Nº factura</t>
  </si>
  <si>
    <t>Fecha de factura</t>
  </si>
  <si>
    <t>Proveedor</t>
  </si>
  <si>
    <t>NIF Proveedor</t>
  </si>
  <si>
    <t>Descripción del gasto</t>
  </si>
  <si>
    <t>Importe de la factura en moneda local</t>
  </si>
  <si>
    <t>Importe de la factura en €</t>
  </si>
  <si>
    <t>% factura imputado al Ayto. de Santander</t>
  </si>
  <si>
    <t>% factura imputado a la entidad</t>
  </si>
  <si>
    <t>% factura imputado a contraparte</t>
  </si>
  <si>
    <t>Importe en €</t>
  </si>
  <si>
    <t>% factura imputado a otros financiadores</t>
  </si>
  <si>
    <t>TOTAL REALIZADO</t>
  </si>
  <si>
    <t>% EJECUCION</t>
  </si>
  <si>
    <t>% de desviación en Ayto.</t>
  </si>
  <si>
    <t>% desviación sobre total</t>
  </si>
  <si>
    <t>DESVIACIONES DE GASTO</t>
  </si>
  <si>
    <t>Total desviación</t>
  </si>
  <si>
    <t>Si</t>
  </si>
  <si>
    <t>No</t>
  </si>
  <si>
    <t>% factura imputado entidad asociada</t>
  </si>
  <si>
    <t xml:space="preserve">D/Dña..........., con DNI ............., en calidad de ............................ , de la entidad ..................................., con CIF/NIF ................................ CERTIFICA:      </t>
  </si>
  <si>
    <t>1. Que los gastos/ facturas  que se detallan  a contianución se imputan al proyecto "..............", subvencionado a través de la convocatoria de Subvenciones a Organizaciones no Gubernamentales de Desarrollo (ONGD) año 2024, con importe total del proyecto  ................ €</t>
  </si>
  <si>
    <t>2. Que las facturas presentadas como justificación económica del Proyecto  se corresponden con los originales que se encuentran en la sede de la Entidad, a disposición del Ayuntamiento de Santander para su consulta, si fuese necesario.</t>
  </si>
  <si>
    <t>Firma electrónica</t>
  </si>
  <si>
    <t>FICHA RESUMEN PRESUPUESTARIA - INFORME FINAL</t>
  </si>
  <si>
    <t>Tipo de cambio aplicado</t>
  </si>
  <si>
    <t>PRESUPUESTO INICIAL APROBADO</t>
  </si>
  <si>
    <t>PRESUPUESTO EJECUTADO</t>
  </si>
  <si>
    <t>Moneda local</t>
  </si>
  <si>
    <t>Partidas/conceptos (seleccionar en el desplegable)</t>
  </si>
  <si>
    <t>¿Se acoge la organización al sistema de justificación simplificada?</t>
  </si>
  <si>
    <t>Nombre entidad 1</t>
  </si>
  <si>
    <t>Nombre entidad 2</t>
  </si>
  <si>
    <t>Nombre entidad 3</t>
  </si>
  <si>
    <t>Nombre entidad 4</t>
  </si>
  <si>
    <t>Nombre entidad 5</t>
  </si>
  <si>
    <t>Fecha de pago</t>
  </si>
  <si>
    <t>FINANCIACION DEL PROYECTO</t>
  </si>
  <si>
    <t>IMPORTE</t>
  </si>
  <si>
    <t>% SOBRE TOTAL</t>
  </si>
  <si>
    <t>APORTACION DE LA ENTIDAD SOLICITANTE</t>
  </si>
  <si>
    <t>APORTACION DE LA CONTRAPARTE LOCAL</t>
  </si>
  <si>
    <t>APORTACION ENTIDAD ASOCIADA</t>
  </si>
  <si>
    <t>COSTE TOTAL REALIZADO DEL PROYECTO</t>
  </si>
  <si>
    <t>IMPORTE EJECUTADO IMPUTADO AL AYUNTAMIENTO  DE SANTANDER</t>
  </si>
  <si>
    <t>TOTAL</t>
  </si>
  <si>
    <t>Entidad financiadora (seleccionar en el desplegable)</t>
  </si>
  <si>
    <t>Tipo de cambio ponderado</t>
  </si>
  <si>
    <t>Fecha</t>
  </si>
  <si>
    <t>Importe transferido en €</t>
  </si>
  <si>
    <t>MONEDA LOCAL</t>
  </si>
  <si>
    <t>Importe recibido en moneda local</t>
  </si>
  <si>
    <t>TOTALES</t>
  </si>
  <si>
    <r>
      <t xml:space="preserve">Si la ONGD se acoge al sistema de la justificación simplificada, deberá cumplimentar la tabla y   presentar un  informe de auditoría que le exime de presentar las facturas originales y los comprobantes de pago. </t>
    </r>
    <r>
      <rPr>
        <b/>
        <sz val="10"/>
        <color theme="1"/>
        <rFont val="Aptos"/>
        <family val="2"/>
      </rPr>
      <t>Es obligatorio presentar el informe de auditoría</t>
    </r>
  </si>
  <si>
    <t xml:space="preserve">Si la ONGD no se acoge al sistema de justificación simplificada, debe relacionar  en esta tabla,  todas las facturas imputables al total del proyecto. Además,  deberá presentar las facturas originales y comprobantes de pago  imputadas a la subvención concedida por el Ayuntamiento de Santander.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</si>
</sst>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#,##0.00\ _€"/>
    <numFmt numFmtId="166" formatCode="d\-m\-yy;@"/>
    <numFmt numFmtId="167" formatCode="_-* #,##0.00000_-;\-* #,##0.00000_-;_-* &quot;-&quot;??_-;_-@_-"/>
    <numFmt numFmtId="168" formatCode="#,##0.00\ &quot;€&quot;"/>
  </numFmts>
  <fonts count="25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0"/>
      <name val="Aptos"/>
      <family val="2"/>
    </font>
    <font>
      <b/>
      <sz val="22"/>
      <color theme="0"/>
      <name val="Aptos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"/>
      <family val="2"/>
    </font>
    <font>
      <b/>
      <sz val="11"/>
      <color theme="0"/>
      <name val="Aptos Narrow"/>
      <family val="2"/>
      <scheme val="minor"/>
    </font>
    <font>
      <b/>
      <sz val="18"/>
      <color theme="1"/>
      <name val="Aptos"/>
      <family val="2"/>
    </font>
    <font>
      <b/>
      <sz val="14"/>
      <color theme="0"/>
      <name val="Aptos"/>
      <family val="2"/>
    </font>
    <font>
      <b/>
      <sz val="18"/>
      <color theme="0"/>
      <name val="Aptos"/>
      <family val="2"/>
    </font>
    <font>
      <sz val="10"/>
      <color theme="1"/>
      <name val="Aptos"/>
      <family val="2"/>
    </font>
    <font>
      <sz val="10"/>
      <color theme="0"/>
      <name val="Aptos"/>
      <family val="2"/>
    </font>
    <font>
      <b/>
      <sz val="10"/>
      <color theme="0"/>
      <name val="Aptos Narrow"/>
      <family val="2"/>
      <scheme val="minor"/>
    </font>
    <font>
      <sz val="9"/>
      <color theme="1"/>
      <name val="Aptos"/>
      <family val="2"/>
    </font>
    <font>
      <b/>
      <sz val="9"/>
      <color theme="0"/>
      <name val="Aptos"/>
      <family val="2"/>
    </font>
    <font>
      <sz val="8"/>
      <color theme="0"/>
      <name val="Aptos"/>
      <family val="2"/>
    </font>
    <font>
      <b/>
      <sz val="11"/>
      <color theme="1"/>
      <name val="Aptos"/>
      <family val="2"/>
    </font>
    <font>
      <b/>
      <sz val="11"/>
      <color theme="3" tint="9.9978637043366805E-2"/>
      <name val="Aptos"/>
      <family val="2"/>
    </font>
    <font>
      <b/>
      <sz val="12"/>
      <color theme="1"/>
      <name val="Aptos"/>
      <family val="2"/>
    </font>
    <font>
      <sz val="11"/>
      <color theme="0"/>
      <name val="Aptos"/>
      <family val="2"/>
    </font>
    <font>
      <b/>
      <sz val="10"/>
      <color theme="1"/>
      <name val="Aptos"/>
      <family val="2"/>
    </font>
    <font>
      <b/>
      <sz val="16"/>
      <color theme="1"/>
      <name val="Aptos"/>
      <family val="2"/>
    </font>
    <font>
      <b/>
      <sz val="14"/>
      <color theme="1"/>
      <name val="Aptos"/>
      <family val="2"/>
    </font>
    <font>
      <b/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/>
      <protection locked="0"/>
    </xf>
    <xf numFmtId="164" fontId="14" fillId="0" borderId="2" xfId="1" applyFont="1" applyBorder="1" applyProtection="1"/>
    <xf numFmtId="0" fontId="11" fillId="0" borderId="0" xfId="0" applyFont="1" applyAlignment="1" applyProtection="1">
      <alignment horizontal="left"/>
      <protection locked="0"/>
    </xf>
    <xf numFmtId="164" fontId="11" fillId="0" borderId="0" xfId="1" applyFont="1" applyProtection="1">
      <protection locked="0"/>
    </xf>
    <xf numFmtId="164" fontId="12" fillId="2" borderId="2" xfId="1" applyFont="1" applyFill="1" applyBorder="1" applyAlignment="1" applyProtection="1">
      <alignment horizontal="center" vertical="center" wrapText="1"/>
      <protection locked="0"/>
    </xf>
    <xf numFmtId="164" fontId="1" fillId="0" borderId="0" xfId="1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6" borderId="2" xfId="0" applyFont="1" applyFill="1" applyBorder="1" applyProtection="1">
      <protection locked="0"/>
    </xf>
    <xf numFmtId="0" fontId="9" fillId="3" borderId="2" xfId="0" applyFont="1" applyFill="1" applyBorder="1" applyProtection="1">
      <protection locked="0"/>
    </xf>
    <xf numFmtId="0" fontId="2" fillId="3" borderId="51" xfId="0" applyFont="1" applyFill="1" applyBorder="1" applyAlignment="1" applyProtection="1">
      <alignment horizontal="center"/>
      <protection locked="0"/>
    </xf>
    <xf numFmtId="44" fontId="1" fillId="0" borderId="2" xfId="0" applyNumberFormat="1" applyFont="1" applyBorder="1" applyProtection="1">
      <protection locked="0"/>
    </xf>
    <xf numFmtId="168" fontId="1" fillId="0" borderId="2" xfId="1" applyNumberFormat="1" applyFont="1" applyBorder="1" applyProtection="1">
      <protection locked="0"/>
    </xf>
    <xf numFmtId="168" fontId="1" fillId="0" borderId="2" xfId="0" applyNumberFormat="1" applyFont="1" applyBorder="1" applyProtection="1"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44" fontId="17" fillId="0" borderId="2" xfId="0" applyNumberFormat="1" applyFont="1" applyBorder="1" applyProtection="1">
      <protection locked="0"/>
    </xf>
    <xf numFmtId="0" fontId="11" fillId="0" borderId="2" xfId="0" applyFont="1" applyBorder="1" applyAlignment="1" applyProtection="1">
      <alignment horizontal="righ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2" xfId="0" applyFont="1" applyBorder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5" fontId="14" fillId="7" borderId="45" xfId="1" applyNumberFormat="1" applyFont="1" applyFill="1" applyBorder="1" applyProtection="1">
      <protection locked="0"/>
    </xf>
    <xf numFmtId="165" fontId="14" fillId="7" borderId="8" xfId="1" applyNumberFormat="1" applyFont="1" applyFill="1" applyBorder="1" applyProtection="1">
      <protection locked="0"/>
    </xf>
    <xf numFmtId="165" fontId="14" fillId="7" borderId="5" xfId="1" applyNumberFormat="1" applyFont="1" applyFill="1" applyBorder="1" applyProtection="1">
      <protection locked="0"/>
    </xf>
    <xf numFmtId="165" fontId="14" fillId="7" borderId="21" xfId="1" applyNumberFormat="1" applyFont="1" applyFill="1" applyBorder="1" applyProtection="1">
      <protection locked="0"/>
    </xf>
    <xf numFmtId="165" fontId="14" fillId="7" borderId="22" xfId="1" applyNumberFormat="1" applyFont="1" applyFill="1" applyBorder="1" applyProtection="1">
      <protection locked="0"/>
    </xf>
    <xf numFmtId="165" fontId="14" fillId="7" borderId="48" xfId="1" applyNumberFormat="1" applyFont="1" applyFill="1" applyBorder="1" applyProtection="1">
      <protection locked="0"/>
    </xf>
    <xf numFmtId="165" fontId="14" fillId="7" borderId="2" xfId="1" applyNumberFormat="1" applyFont="1" applyFill="1" applyBorder="1" applyProtection="1">
      <protection locked="0"/>
    </xf>
    <xf numFmtId="165" fontId="14" fillId="7" borderId="7" xfId="1" applyNumberFormat="1" applyFont="1" applyFill="1" applyBorder="1" applyProtection="1">
      <protection locked="0"/>
    </xf>
    <xf numFmtId="165" fontId="14" fillId="7" borderId="13" xfId="1" applyNumberFormat="1" applyFont="1" applyFill="1" applyBorder="1" applyProtection="1">
      <protection locked="0"/>
    </xf>
    <xf numFmtId="165" fontId="14" fillId="7" borderId="14" xfId="1" applyNumberFormat="1" applyFont="1" applyFill="1" applyBorder="1" applyProtection="1">
      <protection locked="0"/>
    </xf>
    <xf numFmtId="165" fontId="14" fillId="7" borderId="43" xfId="1" applyNumberFormat="1" applyFont="1" applyFill="1" applyBorder="1" applyProtection="1">
      <protection locked="0"/>
    </xf>
    <xf numFmtId="165" fontId="14" fillId="7" borderId="51" xfId="1" applyNumberFormat="1" applyFont="1" applyFill="1" applyBorder="1" applyProtection="1">
      <protection locked="0"/>
    </xf>
    <xf numFmtId="165" fontId="14" fillId="7" borderId="3" xfId="1" applyNumberFormat="1" applyFont="1" applyFill="1" applyBorder="1" applyProtection="1">
      <protection locked="0"/>
    </xf>
    <xf numFmtId="165" fontId="14" fillId="7" borderId="54" xfId="1" applyNumberFormat="1" applyFont="1" applyFill="1" applyBorder="1" applyProtection="1">
      <protection locked="0"/>
    </xf>
    <xf numFmtId="165" fontId="14" fillId="7" borderId="55" xfId="1" applyNumberFormat="1" applyFont="1" applyFill="1" applyBorder="1" applyProtection="1">
      <protection locked="0"/>
    </xf>
    <xf numFmtId="0" fontId="14" fillId="7" borderId="2" xfId="0" applyFont="1" applyFill="1" applyBorder="1" applyProtection="1">
      <protection locked="0"/>
    </xf>
    <xf numFmtId="166" fontId="14" fillId="7" borderId="2" xfId="0" applyNumberFormat="1" applyFont="1" applyFill="1" applyBorder="1" applyProtection="1">
      <protection locked="0"/>
    </xf>
    <xf numFmtId="164" fontId="14" fillId="7" borderId="2" xfId="1" applyFont="1" applyFill="1" applyBorder="1" applyProtection="1">
      <protection locked="0"/>
    </xf>
    <xf numFmtId="0" fontId="14" fillId="7" borderId="2" xfId="0" applyFont="1" applyFill="1" applyBorder="1" applyAlignment="1" applyProtection="1">
      <alignment horizontal="center"/>
      <protection locked="0"/>
    </xf>
    <xf numFmtId="167" fontId="14" fillId="0" borderId="2" xfId="1" applyNumberFormat="1" applyFont="1" applyBorder="1" applyProtection="1"/>
    <xf numFmtId="0" fontId="1" fillId="0" borderId="0" xfId="0" applyFont="1"/>
    <xf numFmtId="0" fontId="11" fillId="0" borderId="0" xfId="0" applyFont="1"/>
    <xf numFmtId="0" fontId="6" fillId="3" borderId="2" xfId="0" applyFont="1" applyFill="1" applyBorder="1" applyAlignment="1">
      <alignment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wrapText="1"/>
    </xf>
    <xf numFmtId="165" fontId="15" fillId="3" borderId="6" xfId="1" applyNumberFormat="1" applyFont="1" applyFill="1" applyBorder="1" applyProtection="1"/>
    <xf numFmtId="165" fontId="14" fillId="0" borderId="21" xfId="1" applyNumberFormat="1" applyFont="1" applyBorder="1" applyProtection="1"/>
    <xf numFmtId="165" fontId="14" fillId="0" borderId="8" xfId="1" applyNumberFormat="1" applyFont="1" applyBorder="1" applyProtection="1"/>
    <xf numFmtId="165" fontId="14" fillId="0" borderId="22" xfId="1" applyNumberFormat="1" applyFont="1" applyBorder="1" applyProtection="1"/>
    <xf numFmtId="165" fontId="15" fillId="5" borderId="27" xfId="1" applyNumberFormat="1" applyFont="1" applyFill="1" applyBorder="1" applyProtection="1"/>
    <xf numFmtId="165" fontId="15" fillId="4" borderId="29" xfId="1" applyNumberFormat="1" applyFont="1" applyFill="1" applyBorder="1" applyProtection="1"/>
    <xf numFmtId="164" fontId="14" fillId="0" borderId="21" xfId="1" applyFont="1" applyBorder="1" applyProtection="1"/>
    <xf numFmtId="164" fontId="14" fillId="0" borderId="8" xfId="1" applyFont="1" applyBorder="1" applyProtection="1"/>
    <xf numFmtId="164" fontId="14" fillId="0" borderId="22" xfId="1" applyFont="1" applyBorder="1" applyProtection="1"/>
    <xf numFmtId="0" fontId="11" fillId="0" borderId="27" xfId="0" applyFont="1" applyBorder="1" applyAlignment="1">
      <alignment wrapText="1"/>
    </xf>
    <xf numFmtId="165" fontId="15" fillId="3" borderId="9" xfId="1" applyNumberFormat="1" applyFont="1" applyFill="1" applyBorder="1" applyProtection="1"/>
    <xf numFmtId="165" fontId="15" fillId="4" borderId="27" xfId="1" applyNumberFormat="1" applyFont="1" applyFill="1" applyBorder="1" applyProtection="1"/>
    <xf numFmtId="164" fontId="14" fillId="0" borderId="13" xfId="1" applyFont="1" applyBorder="1" applyProtection="1"/>
    <xf numFmtId="164" fontId="14" fillId="0" borderId="14" xfId="1" applyFont="1" applyBorder="1" applyProtection="1"/>
    <xf numFmtId="0" fontId="11" fillId="0" borderId="53" xfId="0" applyFont="1" applyBorder="1" applyAlignment="1">
      <alignment wrapText="1"/>
    </xf>
    <xf numFmtId="165" fontId="15" fillId="3" borderId="1" xfId="1" applyNumberFormat="1" applyFont="1" applyFill="1" applyBorder="1" applyProtection="1"/>
    <xf numFmtId="165" fontId="14" fillId="0" borderId="56" xfId="1" applyNumberFormat="1" applyFont="1" applyBorder="1" applyProtection="1"/>
    <xf numFmtId="165" fontId="14" fillId="0" borderId="57" xfId="1" applyNumberFormat="1" applyFont="1" applyBorder="1" applyProtection="1"/>
    <xf numFmtId="165" fontId="14" fillId="0" borderId="58" xfId="1" applyNumberFormat="1" applyFont="1" applyBorder="1" applyProtection="1"/>
    <xf numFmtId="165" fontId="15" fillId="5" borderId="53" xfId="1" applyNumberFormat="1" applyFont="1" applyFill="1" applyBorder="1" applyProtection="1"/>
    <xf numFmtId="0" fontId="6" fillId="3" borderId="52" xfId="0" applyFont="1" applyFill="1" applyBorder="1" applyAlignment="1">
      <alignment wrapText="1"/>
    </xf>
    <xf numFmtId="165" fontId="15" fillId="3" borderId="59" xfId="1" applyNumberFormat="1" applyFont="1" applyFill="1" applyBorder="1" applyProtection="1"/>
    <xf numFmtId="165" fontId="15" fillId="3" borderId="11" xfId="1" applyNumberFormat="1" applyFont="1" applyFill="1" applyBorder="1" applyProtection="1"/>
    <xf numFmtId="165" fontId="15" fillId="3" borderId="60" xfId="1" applyNumberFormat="1" applyFont="1" applyFill="1" applyBorder="1" applyProtection="1"/>
    <xf numFmtId="165" fontId="15" fillId="3" borderId="10" xfId="1" applyNumberFormat="1" applyFont="1" applyFill="1" applyBorder="1" applyProtection="1"/>
    <xf numFmtId="165" fontId="15" fillId="3" borderId="12" xfId="1" applyNumberFormat="1" applyFont="1" applyFill="1" applyBorder="1" applyProtection="1"/>
    <xf numFmtId="165" fontId="15" fillId="3" borderId="61" xfId="1" applyNumberFormat="1" applyFont="1" applyFill="1" applyBorder="1" applyProtection="1"/>
    <xf numFmtId="165" fontId="15" fillId="5" borderId="52" xfId="1" applyNumberFormat="1" applyFont="1" applyFill="1" applyBorder="1" applyProtection="1"/>
    <xf numFmtId="0" fontId="6" fillId="3" borderId="27" xfId="0" applyFont="1" applyFill="1" applyBorder="1" applyAlignment="1">
      <alignment wrapText="1"/>
    </xf>
    <xf numFmtId="165" fontId="15" fillId="3" borderId="48" xfId="1" applyNumberFormat="1" applyFont="1" applyFill="1" applyBorder="1" applyProtection="1"/>
    <xf numFmtId="165" fontId="15" fillId="3" borderId="2" xfId="1" applyNumberFormat="1" applyFont="1" applyFill="1" applyBorder="1" applyProtection="1"/>
    <xf numFmtId="165" fontId="15" fillId="3" borderId="7" xfId="1" applyNumberFormat="1" applyFont="1" applyFill="1" applyBorder="1" applyProtection="1"/>
    <xf numFmtId="165" fontId="15" fillId="3" borderId="13" xfId="1" applyNumberFormat="1" applyFont="1" applyFill="1" applyBorder="1" applyProtection="1"/>
    <xf numFmtId="165" fontId="15" fillId="3" borderId="14" xfId="1" applyNumberFormat="1" applyFont="1" applyFill="1" applyBorder="1" applyProtection="1"/>
    <xf numFmtId="165" fontId="15" fillId="4" borderId="53" xfId="1" applyNumberFormat="1" applyFont="1" applyFill="1" applyBorder="1" applyProtection="1"/>
    <xf numFmtId="164" fontId="14" fillId="0" borderId="54" xfId="1" applyFont="1" applyBorder="1" applyProtection="1"/>
    <xf numFmtId="164" fontId="14" fillId="0" borderId="51" xfId="1" applyFont="1" applyBorder="1" applyProtection="1"/>
    <xf numFmtId="164" fontId="14" fillId="0" borderId="55" xfId="1" applyFont="1" applyBorder="1" applyProtection="1"/>
    <xf numFmtId="165" fontId="15" fillId="3" borderId="62" xfId="1" applyNumberFormat="1" applyFont="1" applyFill="1" applyBorder="1" applyProtection="1"/>
    <xf numFmtId="165" fontId="15" fillId="3" borderId="50" xfId="1" applyNumberFormat="1" applyFont="1" applyFill="1" applyBorder="1" applyProtection="1"/>
    <xf numFmtId="165" fontId="15" fillId="3" borderId="23" xfId="1" applyNumberFormat="1" applyFont="1" applyFill="1" applyBorder="1" applyProtection="1"/>
    <xf numFmtId="165" fontId="15" fillId="3" borderId="24" xfId="1" applyNumberFormat="1" applyFont="1" applyFill="1" applyBorder="1" applyProtection="1"/>
    <xf numFmtId="165" fontId="15" fillId="3" borderId="25" xfId="1" applyNumberFormat="1" applyFont="1" applyFill="1" applyBorder="1" applyProtection="1"/>
    <xf numFmtId="165" fontId="15" fillId="5" borderId="29" xfId="1" applyNumberFormat="1" applyFont="1" applyFill="1" applyBorder="1" applyProtection="1"/>
    <xf numFmtId="165" fontId="14" fillId="0" borderId="2" xfId="1" applyNumberFormat="1" applyFont="1" applyBorder="1" applyProtection="1"/>
    <xf numFmtId="0" fontId="6" fillId="3" borderId="27" xfId="0" applyFont="1" applyFill="1" applyBorder="1"/>
    <xf numFmtId="165" fontId="15" fillId="4" borderId="28" xfId="1" applyNumberFormat="1" applyFont="1" applyFill="1" applyBorder="1" applyProtection="1"/>
    <xf numFmtId="164" fontId="14" fillId="0" borderId="15" xfId="1" applyFont="1" applyBorder="1" applyProtection="1"/>
    <xf numFmtId="164" fontId="14" fillId="0" borderId="16" xfId="1" applyFont="1" applyBorder="1" applyProtection="1"/>
    <xf numFmtId="164" fontId="14" fillId="0" borderId="17" xfId="1" applyFont="1" applyBorder="1" applyProtection="1"/>
    <xf numFmtId="0" fontId="6" fillId="3" borderId="28" xfId="0" applyFont="1" applyFill="1" applyBorder="1"/>
    <xf numFmtId="165" fontId="15" fillId="3" borderId="49" xfId="1" applyNumberFormat="1" applyFont="1" applyFill="1" applyBorder="1" applyProtection="1"/>
    <xf numFmtId="165" fontId="15" fillId="3" borderId="16" xfId="1" applyNumberFormat="1" applyFont="1" applyFill="1" applyBorder="1" applyProtection="1"/>
    <xf numFmtId="165" fontId="15" fillId="3" borderId="40" xfId="1" applyNumberFormat="1" applyFont="1" applyFill="1" applyBorder="1" applyProtection="1"/>
    <xf numFmtId="165" fontId="15" fillId="3" borderId="15" xfId="1" applyNumberFormat="1" applyFont="1" applyFill="1" applyBorder="1" applyProtection="1"/>
    <xf numFmtId="165" fontId="15" fillId="3" borderId="17" xfId="1" applyNumberFormat="1" applyFont="1" applyFill="1" applyBorder="1" applyProtection="1"/>
    <xf numFmtId="165" fontId="15" fillId="3" borderId="28" xfId="1" applyNumberFormat="1" applyFont="1" applyFill="1" applyBorder="1" applyProtection="1"/>
    <xf numFmtId="165" fontId="1" fillId="0" borderId="0" xfId="1" applyNumberFormat="1" applyFont="1" applyProtection="1"/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3" borderId="24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164" fontId="0" fillId="0" borderId="0" xfId="1" applyFont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7" fontId="0" fillId="0" borderId="2" xfId="0" applyNumberFormat="1" applyBorder="1" applyAlignment="1">
      <alignment horizontal="center" vertical="center"/>
    </xf>
    <xf numFmtId="164" fontId="0" fillId="0" borderId="0" xfId="0" applyNumberFormat="1"/>
    <xf numFmtId="167" fontId="0" fillId="0" borderId="2" xfId="1" applyNumberFormat="1" applyFont="1" applyBorder="1" applyAlignment="1">
      <alignment horizontal="center" vertical="center"/>
    </xf>
    <xf numFmtId="167" fontId="11" fillId="0" borderId="2" xfId="0" applyNumberFormat="1" applyFont="1" applyBorder="1" applyAlignment="1" applyProtection="1">
      <alignment horizontal="center"/>
      <protection locked="0"/>
    </xf>
    <xf numFmtId="164" fontId="0" fillId="0" borderId="2" xfId="1" applyFont="1" applyBorder="1" applyAlignment="1" applyProtection="1">
      <alignment horizontal="center"/>
      <protection locked="0"/>
    </xf>
    <xf numFmtId="167" fontId="0" fillId="0" borderId="2" xfId="1" applyNumberFormat="1" applyFont="1" applyBorder="1" applyAlignment="1" applyProtection="1">
      <alignment horizontal="center"/>
      <protection locked="0"/>
    </xf>
    <xf numFmtId="164" fontId="0" fillId="0" borderId="2" xfId="0" applyNumberFormat="1" applyBorder="1"/>
    <xf numFmtId="0" fontId="6" fillId="3" borderId="2" xfId="0" applyFont="1" applyFill="1" applyBorder="1" applyAlignment="1">
      <alignment horizontal="right" vertical="center" wrapText="1"/>
    </xf>
    <xf numFmtId="168" fontId="23" fillId="0" borderId="7" xfId="0" applyNumberFormat="1" applyFont="1" applyBorder="1" applyAlignment="1" applyProtection="1">
      <alignment horizontal="center" vertical="center"/>
      <protection locked="0"/>
    </xf>
    <xf numFmtId="168" fontId="24" fillId="0" borderId="48" xfId="0" applyNumberFormat="1" applyFont="1" applyBorder="1" applyAlignment="1">
      <alignment horizontal="center" vertical="center"/>
    </xf>
    <xf numFmtId="0" fontId="22" fillId="0" borderId="0" xfId="0" applyFont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2" xfId="0" applyFont="1" applyBorder="1" applyProtection="1">
      <protection locked="0"/>
    </xf>
    <xf numFmtId="0" fontId="0" fillId="0" borderId="2" xfId="0" applyBorder="1"/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/>
    </xf>
    <xf numFmtId="0" fontId="2" fillId="5" borderId="34" xfId="0" applyFont="1" applyFill="1" applyBorder="1" applyAlignment="1">
      <alignment horizontal="center"/>
    </xf>
    <xf numFmtId="0" fontId="2" fillId="5" borderId="35" xfId="0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8" fillId="4" borderId="12" xfId="0" applyFont="1" applyFill="1" applyBorder="1" applyAlignment="1">
      <alignment horizontal="center"/>
    </xf>
    <xf numFmtId="0" fontId="18" fillId="4" borderId="15" xfId="0" applyFont="1" applyFill="1" applyBorder="1" applyAlignment="1">
      <alignment horizontal="center"/>
    </xf>
    <xf numFmtId="0" fontId="18" fillId="4" borderId="16" xfId="0" applyFont="1" applyFill="1" applyBorder="1" applyAlignment="1">
      <alignment horizontal="center"/>
    </xf>
    <xf numFmtId="0" fontId="18" fillId="4" borderId="17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165" fontId="15" fillId="3" borderId="66" xfId="1" applyNumberFormat="1" applyFont="1" applyFill="1" applyBorder="1" applyAlignment="1" applyProtection="1">
      <alignment horizontal="center"/>
    </xf>
    <xf numFmtId="165" fontId="15" fillId="3" borderId="62" xfId="1" applyNumberFormat="1" applyFont="1" applyFill="1" applyBorder="1" applyAlignment="1" applyProtection="1">
      <alignment horizontal="center"/>
    </xf>
    <xf numFmtId="165" fontId="15" fillId="3" borderId="67" xfId="1" applyNumberFormat="1" applyFont="1" applyFill="1" applyBorder="1" applyAlignment="1" applyProtection="1">
      <alignment horizontal="center"/>
    </xf>
    <xf numFmtId="165" fontId="15" fillId="3" borderId="33" xfId="1" applyNumberFormat="1" applyFont="1" applyFill="1" applyBorder="1" applyAlignment="1" applyProtection="1">
      <alignment horizontal="center"/>
    </xf>
    <xf numFmtId="165" fontId="15" fillId="3" borderId="34" xfId="1" applyNumberFormat="1" applyFont="1" applyFill="1" applyBorder="1" applyAlignment="1" applyProtection="1">
      <alignment horizontal="center"/>
    </xf>
    <xf numFmtId="165" fontId="15" fillId="3" borderId="35" xfId="1" applyNumberFormat="1" applyFont="1" applyFill="1" applyBorder="1" applyAlignment="1" applyProtection="1">
      <alignment horizontal="center"/>
    </xf>
    <xf numFmtId="0" fontId="11" fillId="7" borderId="2" xfId="0" applyFont="1" applyFill="1" applyBorder="1" applyAlignment="1" applyProtection="1">
      <alignment horizontal="left"/>
      <protection locked="0"/>
    </xf>
    <xf numFmtId="0" fontId="6" fillId="3" borderId="66" xfId="0" applyFont="1" applyFill="1" applyBorder="1" applyAlignment="1">
      <alignment horizontal="center" wrapText="1"/>
    </xf>
    <xf numFmtId="0" fontId="6" fillId="3" borderId="62" xfId="0" applyFont="1" applyFill="1" applyBorder="1" applyAlignment="1">
      <alignment horizontal="center" wrapText="1"/>
    </xf>
    <xf numFmtId="0" fontId="6" fillId="3" borderId="67" xfId="0" applyFont="1" applyFill="1" applyBorder="1" applyAlignment="1">
      <alignment horizontal="center" wrapText="1"/>
    </xf>
    <xf numFmtId="0" fontId="6" fillId="3" borderId="33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52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/>
      <protection locked="0"/>
    </xf>
    <xf numFmtId="0" fontId="20" fillId="5" borderId="63" xfId="0" applyFont="1" applyFill="1" applyBorder="1" applyAlignment="1" applyProtection="1">
      <alignment horizontal="left" vertical="center" wrapText="1"/>
      <protection locked="0"/>
    </xf>
    <xf numFmtId="0" fontId="20" fillId="5" borderId="64" xfId="0" applyFont="1" applyFill="1" applyBorder="1" applyAlignment="1" applyProtection="1">
      <alignment horizontal="left" vertical="center" wrapText="1"/>
      <protection locked="0"/>
    </xf>
    <xf numFmtId="0" fontId="20" fillId="5" borderId="65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20" fillId="5" borderId="30" xfId="0" applyFont="1" applyFill="1" applyBorder="1" applyAlignment="1" applyProtection="1">
      <alignment horizontal="left"/>
      <protection locked="0"/>
    </xf>
    <xf numFmtId="0" fontId="20" fillId="5" borderId="31" xfId="0" applyFont="1" applyFill="1" applyBorder="1" applyAlignment="1" applyProtection="1">
      <alignment horizontal="left"/>
      <protection locked="0"/>
    </xf>
    <xf numFmtId="0" fontId="20" fillId="5" borderId="32" xfId="0" applyFont="1" applyFill="1" applyBorder="1" applyAlignment="1" applyProtection="1">
      <alignment horizontal="left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48" xfId="0" applyFont="1" applyBorder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2" fillId="2" borderId="44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\Dropbox\Proyectos\Ayuntamiento%20de%20Santander\Asistencia_tecnica_COOPERACION\Formularios\2024\Solicitud\Anexo_3_Presupue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"/>
      <sheetName val="Presupuesto"/>
    </sheetNames>
    <sheetDataSet>
      <sheetData sheetId="0"/>
      <sheetData sheetId="1">
        <row r="28">
          <cell r="I28">
            <v>0</v>
          </cell>
          <cell r="K28">
            <v>0</v>
          </cell>
        </row>
      </sheetData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56"/>
  <sheetViews>
    <sheetView view="pageLayout" topLeftCell="A20" zoomScaleNormal="110" workbookViewId="0">
      <selection activeCell="B13" sqref="B13:C13"/>
    </sheetView>
  </sheetViews>
  <sheetFormatPr baseColWidth="10" defaultColWidth="14.375" defaultRowHeight="15" customHeight="1"/>
  <cols>
    <col min="1" max="1" width="50.125" style="1" customWidth="1"/>
    <col min="2" max="2" width="15.25" style="1" customWidth="1"/>
    <col min="3" max="3" width="17" style="1" bestFit="1" customWidth="1"/>
    <col min="4" max="4" width="14.375" style="1" customWidth="1"/>
    <col min="5" max="13" width="10.625" style="1" customWidth="1"/>
    <col min="14" max="16384" width="14.375" style="1"/>
  </cols>
  <sheetData>
    <row r="1" spans="1:4" ht="10.5" customHeight="1">
      <c r="A1" s="129" t="s">
        <v>1</v>
      </c>
      <c r="B1" s="130"/>
      <c r="C1" s="130"/>
      <c r="D1" s="130"/>
    </row>
    <row r="2" spans="1:4" ht="10.5" customHeight="1">
      <c r="A2" s="131"/>
      <c r="B2" s="132"/>
      <c r="C2" s="132"/>
      <c r="D2" s="132"/>
    </row>
    <row r="3" spans="1:4" ht="10.5" customHeight="1">
      <c r="A3" s="131" t="s">
        <v>2</v>
      </c>
      <c r="B3" s="132"/>
      <c r="C3" s="132"/>
      <c r="D3" s="132"/>
    </row>
    <row r="4" spans="1:4" ht="9.75" customHeight="1">
      <c r="A4" s="133"/>
      <c r="B4" s="134"/>
      <c r="C4" s="134"/>
      <c r="D4" s="134"/>
    </row>
    <row r="6" spans="1:4" ht="22.5" customHeight="1">
      <c r="A6" s="135" t="s">
        <v>57</v>
      </c>
      <c r="B6" s="136"/>
      <c r="C6" s="136"/>
      <c r="D6" s="136"/>
    </row>
    <row r="7" spans="1:4" ht="14.25" customHeight="1"/>
    <row r="8" spans="1:4" ht="19.5" customHeight="1">
      <c r="A8" s="16" t="s">
        <v>3</v>
      </c>
      <c r="B8" s="137">
        <f>Presupuesto_inicial_realizado!B6</f>
        <v>0</v>
      </c>
      <c r="C8" s="138"/>
      <c r="D8" s="138"/>
    </row>
    <row r="9" spans="1:4" ht="18.75" customHeight="1">
      <c r="A9" s="16" t="s">
        <v>4</v>
      </c>
      <c r="B9" s="137">
        <f>Presupuesto_inicial_realizado!B7</f>
        <v>0</v>
      </c>
      <c r="C9" s="138"/>
      <c r="D9" s="138"/>
    </row>
    <row r="10" spans="1:4" ht="14.25" customHeight="1"/>
    <row r="11" spans="1:4" ht="24" customHeight="1">
      <c r="A11" s="128" t="s">
        <v>70</v>
      </c>
      <c r="B11" s="128"/>
      <c r="C11" s="128"/>
    </row>
    <row r="12" spans="1:4" ht="14.25" customHeight="1"/>
    <row r="13" spans="1:4" ht="22.5" customHeight="1">
      <c r="A13" s="17" t="s">
        <v>76</v>
      </c>
      <c r="B13" s="126">
        <f>Presupuesto_inicial_realizado!U30</f>
        <v>0</v>
      </c>
      <c r="C13" s="127"/>
    </row>
    <row r="14" spans="1:4" ht="14.25" customHeight="1"/>
    <row r="15" spans="1:4" ht="19.5" customHeight="1">
      <c r="B15" s="18" t="s">
        <v>71</v>
      </c>
      <c r="C15" s="18" t="s">
        <v>72</v>
      </c>
    </row>
    <row r="16" spans="1:4" ht="35.25" customHeight="1">
      <c r="A16" s="22" t="s">
        <v>77</v>
      </c>
      <c r="B16" s="19">
        <f>Presupuesto_inicial_realizado!L30</f>
        <v>0</v>
      </c>
      <c r="C16" s="20" t="e">
        <f>B16*100/$B$13</f>
        <v>#DIV/0!</v>
      </c>
    </row>
    <row r="17" spans="1:3" ht="35.25" customHeight="1">
      <c r="A17" s="22" t="str">
        <f>Presupuesto_inicial_realizado!C12</f>
        <v>Nombre entidad 1</v>
      </c>
      <c r="B17" s="19">
        <f>Presupuesto_inicial_realizado!M30</f>
        <v>0</v>
      </c>
      <c r="C17" s="20" t="e">
        <f t="shared" ref="C17:C24" si="0">B17*100/$B$13</f>
        <v>#DIV/0!</v>
      </c>
    </row>
    <row r="18" spans="1:3" ht="35.25" customHeight="1">
      <c r="A18" s="22" t="str">
        <f>Presupuesto_inicial_realizado!D12</f>
        <v>Nombre entidad 2</v>
      </c>
      <c r="B18" s="19">
        <f>Presupuesto_inicial_realizado!N30</f>
        <v>0</v>
      </c>
      <c r="C18" s="20" t="e">
        <f t="shared" si="0"/>
        <v>#DIV/0!</v>
      </c>
    </row>
    <row r="19" spans="1:3" ht="35.25" customHeight="1">
      <c r="A19" s="22" t="str">
        <f>Presupuesto_inicial_realizado!E12</f>
        <v>Nombre entidad 3</v>
      </c>
      <c r="B19" s="19">
        <f>Presupuesto_inicial_realizado!O30</f>
        <v>0</v>
      </c>
      <c r="C19" s="20" t="e">
        <f t="shared" si="0"/>
        <v>#DIV/0!</v>
      </c>
    </row>
    <row r="20" spans="1:3" ht="35.25" customHeight="1">
      <c r="A20" s="22" t="str">
        <f>Presupuesto_inicial_realizado!F12</f>
        <v>Nombre entidad 4</v>
      </c>
      <c r="B20" s="19">
        <f>Presupuesto_inicial_realizado!P30</f>
        <v>0</v>
      </c>
      <c r="C20" s="20" t="e">
        <f t="shared" si="0"/>
        <v>#DIV/0!</v>
      </c>
    </row>
    <row r="21" spans="1:3" ht="35.25" customHeight="1">
      <c r="A21" s="22" t="str">
        <f>Presupuesto_inicial_realizado!G12</f>
        <v>Nombre entidad 5</v>
      </c>
      <c r="B21" s="19">
        <f>Presupuesto_inicial_realizado!Q30</f>
        <v>0</v>
      </c>
      <c r="C21" s="20" t="e">
        <f t="shared" si="0"/>
        <v>#DIV/0!</v>
      </c>
    </row>
    <row r="22" spans="1:3" ht="35.25" customHeight="1">
      <c r="A22" s="22" t="s">
        <v>73</v>
      </c>
      <c r="B22" s="19">
        <f>[1]Presupuesto!I28</f>
        <v>0</v>
      </c>
      <c r="C22" s="20" t="e">
        <f t="shared" si="0"/>
        <v>#DIV/0!</v>
      </c>
    </row>
    <row r="23" spans="1:3" ht="35.25" customHeight="1">
      <c r="A23" s="22" t="s">
        <v>74</v>
      </c>
      <c r="B23" s="19">
        <f>[1]Presupuesto!K28</f>
        <v>0</v>
      </c>
      <c r="C23" s="20" t="e">
        <f t="shared" si="0"/>
        <v>#DIV/0!</v>
      </c>
    </row>
    <row r="24" spans="1:3" ht="35.25" customHeight="1">
      <c r="A24" s="22" t="s">
        <v>75</v>
      </c>
      <c r="B24" s="19">
        <f>[1]Presupuesto!K28</f>
        <v>0</v>
      </c>
      <c r="C24" s="20" t="e">
        <f t="shared" si="0"/>
        <v>#DIV/0!</v>
      </c>
    </row>
    <row r="25" spans="1:3" ht="30" customHeight="1">
      <c r="A25" s="22" t="s">
        <v>78</v>
      </c>
      <c r="B25" s="23">
        <f>SUM(B16:B24)</f>
        <v>0</v>
      </c>
      <c r="C25" s="21" t="e">
        <f>SUM(C16:C24)</f>
        <v>#DIV/0!</v>
      </c>
    </row>
    <row r="26" spans="1:3" ht="14.25" customHeight="1"/>
    <row r="27" spans="1:3" ht="14.25" customHeight="1"/>
    <row r="28" spans="1:3" ht="14.25" customHeight="1"/>
    <row r="29" spans="1:3" ht="14.25" customHeight="1"/>
    <row r="30" spans="1:3" ht="14.25" customHeight="1"/>
    <row r="31" spans="1:3" ht="14.25" customHeight="1"/>
    <row r="32" spans="1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</sheetData>
  <sheetProtection algorithmName="SHA-512" hashValue="WVOqlnyPxVFaWSxhs00/5q6Nzr6Rbsdp9N6LoqI2Bld3FJYftAl3DPNv2FgL1TIZwcLxsO3zFz5M4e+3dROBaA==" saltValue="BlZPBuqnCqvOLQv0YMzl7g==" spinCount="100000" sheet="1" objects="1" scenarios="1" selectLockedCells="1" selectUnlockedCells="1"/>
  <dataConsolidate/>
  <mergeCells count="7">
    <mergeCell ref="B13:C13"/>
    <mergeCell ref="A11:C11"/>
    <mergeCell ref="A1:D2"/>
    <mergeCell ref="A3:D4"/>
    <mergeCell ref="A6:D6"/>
    <mergeCell ref="B8:D8"/>
    <mergeCell ref="B9:D9"/>
  </mergeCells>
  <pageMargins left="0.23622047244094491" right="0.23622047244094491" top="0.74803149606299213" bottom="0.74803149606299213" header="0" footer="0"/>
  <pageSetup paperSize="9" orientation="portrait" r:id="rId1"/>
  <headerFooter>
    <oddHeader>&amp;C&amp;G</oddHeader>
    <oddFooter>&amp;CFormulario Subvenciones Cooperación al Desarrollo 2024</oddFooter>
  </headerFooter>
  <ignoredErrors>
    <ignoredError sqref="B16:B24 C16:C24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74"/>
  <sheetViews>
    <sheetView showWhiteSpace="0" view="pageLayout" topLeftCell="A6" zoomScaleNormal="110" workbookViewId="0">
      <selection activeCell="U30" sqref="U30"/>
    </sheetView>
  </sheetViews>
  <sheetFormatPr baseColWidth="10" defaultColWidth="14.375" defaultRowHeight="15" customHeight="1"/>
  <cols>
    <col min="1" max="1" width="31.375" style="46" customWidth="1"/>
    <col min="2" max="9" width="10" style="46" customWidth="1"/>
    <col min="10" max="10" width="10.875" style="46" customWidth="1"/>
    <col min="11" max="19" width="10.625" style="46" customWidth="1"/>
    <col min="20" max="20" width="10.875" style="46" customWidth="1"/>
    <col min="21" max="30" width="10.625" style="46" customWidth="1"/>
    <col min="31" max="16384" width="14.375" style="46"/>
  </cols>
  <sheetData>
    <row r="1" spans="1:26" ht="6" customHeight="1">
      <c r="A1" s="139" t="s">
        <v>29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</row>
    <row r="2" spans="1:26" ht="6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6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</row>
    <row r="4" spans="1:26" ht="6" customHeight="1">
      <c r="A4" s="139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</row>
    <row r="5" spans="1:26" ht="1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26" ht="15" customHeight="1">
      <c r="A6" s="48" t="s">
        <v>3</v>
      </c>
      <c r="B6" s="181"/>
      <c r="C6" s="181"/>
      <c r="D6" s="181"/>
      <c r="E6" s="181"/>
      <c r="F6" s="181"/>
      <c r="G6" s="181"/>
      <c r="H6" s="181"/>
      <c r="I6" s="181"/>
      <c r="J6" s="181"/>
      <c r="K6" s="47"/>
    </row>
    <row r="7" spans="1:26" ht="15" customHeight="1">
      <c r="A7" s="48" t="s">
        <v>4</v>
      </c>
      <c r="B7" s="181"/>
      <c r="C7" s="181"/>
      <c r="D7" s="181"/>
      <c r="E7" s="181"/>
      <c r="F7" s="181"/>
      <c r="G7" s="181"/>
      <c r="H7" s="181"/>
      <c r="I7" s="181"/>
      <c r="J7" s="181"/>
      <c r="K7" s="47"/>
    </row>
    <row r="8" spans="1:26" ht="15" customHeight="1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</row>
    <row r="9" spans="1:26" ht="15" customHeight="1" thickBot="1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26" ht="15" customHeight="1" thickBot="1">
      <c r="A10" s="47"/>
      <c r="B10" s="146" t="s">
        <v>59</v>
      </c>
      <c r="C10" s="147"/>
      <c r="D10" s="147"/>
      <c r="E10" s="147"/>
      <c r="F10" s="147"/>
      <c r="G10" s="147"/>
      <c r="H10" s="147"/>
      <c r="I10" s="147"/>
      <c r="J10" s="148"/>
      <c r="K10" s="47"/>
      <c r="L10" s="149" t="s">
        <v>60</v>
      </c>
      <c r="M10" s="150"/>
      <c r="N10" s="150"/>
      <c r="O10" s="150"/>
      <c r="P10" s="150"/>
      <c r="Q10" s="150"/>
      <c r="R10" s="150"/>
      <c r="S10" s="150"/>
      <c r="T10" s="151"/>
      <c r="W10" s="157" t="s">
        <v>48</v>
      </c>
      <c r="X10" s="158"/>
      <c r="Y10" s="158"/>
      <c r="Z10" s="159"/>
    </row>
    <row r="11" spans="1:26" ht="14.25" customHeight="1" thickBot="1">
      <c r="A11" s="188" t="s">
        <v>5</v>
      </c>
      <c r="B11" s="155" t="s">
        <v>6</v>
      </c>
      <c r="C11" s="142"/>
      <c r="D11" s="142"/>
      <c r="E11" s="142"/>
      <c r="F11" s="142"/>
      <c r="G11" s="156"/>
      <c r="H11" s="141" t="s">
        <v>8</v>
      </c>
      <c r="I11" s="144"/>
      <c r="J11" s="145"/>
      <c r="K11" s="152" t="s">
        <v>13</v>
      </c>
      <c r="L11" s="141" t="s">
        <v>6</v>
      </c>
      <c r="M11" s="142"/>
      <c r="N11" s="142"/>
      <c r="O11" s="142"/>
      <c r="P11" s="142"/>
      <c r="Q11" s="142"/>
      <c r="R11" s="143" t="s">
        <v>8</v>
      </c>
      <c r="S11" s="144"/>
      <c r="T11" s="145"/>
      <c r="U11" s="163" t="s">
        <v>44</v>
      </c>
      <c r="V11" s="166" t="s">
        <v>45</v>
      </c>
      <c r="W11" s="160"/>
      <c r="X11" s="161"/>
      <c r="Y11" s="161"/>
      <c r="Z11" s="162"/>
    </row>
    <row r="12" spans="1:26" ht="42" customHeight="1" thickBot="1">
      <c r="A12" s="189"/>
      <c r="B12" s="49" t="s">
        <v>12</v>
      </c>
      <c r="C12" s="114" t="s">
        <v>64</v>
      </c>
      <c r="D12" s="114" t="s">
        <v>65</v>
      </c>
      <c r="E12" s="114" t="s">
        <v>66</v>
      </c>
      <c r="F12" s="114" t="s">
        <v>67</v>
      </c>
      <c r="G12" s="114" t="s">
        <v>68</v>
      </c>
      <c r="H12" s="51" t="s">
        <v>10</v>
      </c>
      <c r="I12" s="50" t="s">
        <v>9</v>
      </c>
      <c r="J12" s="52" t="s">
        <v>11</v>
      </c>
      <c r="K12" s="153"/>
      <c r="L12" s="51" t="s">
        <v>12</v>
      </c>
      <c r="M12" s="50" t="str">
        <f>C12</f>
        <v>Nombre entidad 1</v>
      </c>
      <c r="N12" s="50" t="str">
        <f>D12</f>
        <v>Nombre entidad 2</v>
      </c>
      <c r="O12" s="50" t="str">
        <f>E12</f>
        <v>Nombre entidad 3</v>
      </c>
      <c r="P12" s="50" t="str">
        <f>F12</f>
        <v>Nombre entidad 4</v>
      </c>
      <c r="Q12" s="50" t="str">
        <f>G12</f>
        <v>Nombre entidad 5</v>
      </c>
      <c r="R12" s="50" t="s">
        <v>10</v>
      </c>
      <c r="S12" s="50" t="s">
        <v>9</v>
      </c>
      <c r="T12" s="52" t="s">
        <v>11</v>
      </c>
      <c r="U12" s="164"/>
      <c r="V12" s="167"/>
      <c r="W12" s="169" t="s">
        <v>12</v>
      </c>
      <c r="X12" s="171" t="s">
        <v>46</v>
      </c>
      <c r="Y12" s="171" t="s">
        <v>49</v>
      </c>
      <c r="Z12" s="173" t="s">
        <v>47</v>
      </c>
    </row>
    <row r="13" spans="1:26" ht="14.25" customHeight="1" thickBot="1">
      <c r="A13" s="185" t="s">
        <v>7</v>
      </c>
      <c r="B13" s="186"/>
      <c r="C13" s="186"/>
      <c r="D13" s="186"/>
      <c r="E13" s="186"/>
      <c r="F13" s="186"/>
      <c r="G13" s="186"/>
      <c r="H13" s="186"/>
      <c r="I13" s="186"/>
      <c r="J13" s="187"/>
      <c r="K13" s="154"/>
      <c r="L13" s="178" t="s">
        <v>7</v>
      </c>
      <c r="M13" s="179"/>
      <c r="N13" s="179"/>
      <c r="O13" s="179"/>
      <c r="P13" s="179"/>
      <c r="Q13" s="179"/>
      <c r="R13" s="179"/>
      <c r="S13" s="179"/>
      <c r="T13" s="180"/>
      <c r="U13" s="165"/>
      <c r="V13" s="168"/>
      <c r="W13" s="170"/>
      <c r="X13" s="172"/>
      <c r="Y13" s="172"/>
      <c r="Z13" s="174"/>
    </row>
    <row r="14" spans="1:26" ht="26.25" customHeight="1">
      <c r="A14" s="53" t="s">
        <v>14</v>
      </c>
      <c r="B14" s="26"/>
      <c r="C14" s="27"/>
      <c r="D14" s="27"/>
      <c r="E14" s="27"/>
      <c r="F14" s="27"/>
      <c r="G14" s="28"/>
      <c r="H14" s="29"/>
      <c r="I14" s="27"/>
      <c r="J14" s="30"/>
      <c r="K14" s="54">
        <f>SUM(B14:J14)</f>
        <v>0</v>
      </c>
      <c r="L14" s="55">
        <f>SUMIF(Cuenta_justificativa_simplifica!$B$12:$B$101,A14,Cuenta_justificativa_simplifica!$M$12:$M$101)</f>
        <v>0</v>
      </c>
      <c r="M14" s="56">
        <f>SUMIFS(Cuenta_justificativa_simplifica!$U$12:$U$101,Cuenta_justificativa_simplifica!$B$12:$B$101,A14,Cuenta_justificativa_simplifica!$V$12:$V$101,$M$12)</f>
        <v>0</v>
      </c>
      <c r="N14" s="56">
        <f>SUMIFS(Cuenta_justificativa_simplifica!$U$12:$U$101,Cuenta_justificativa_simplifica!$B$12:$B$101,A14,Cuenta_justificativa_simplifica!$V$12:$V$101,$N$12)</f>
        <v>0</v>
      </c>
      <c r="O14" s="56">
        <f>SUMIFS(Cuenta_justificativa_simplifica!$U$12:$U$101,Cuenta_justificativa_simplifica!$B$12:$B$101,A14,Cuenta_justificativa_simplifica!$V$12:$V$101,$O$12)</f>
        <v>0</v>
      </c>
      <c r="P14" s="56">
        <f>SUMIFS(Cuenta_justificativa_simplifica!$U$12:$U$101,Cuenta_justificativa_simplifica!$B$12:$B$101,A14,Cuenta_justificativa_simplifica!$V$12:$V$101,$P$12)</f>
        <v>0</v>
      </c>
      <c r="Q14" s="56">
        <f>SUMIFS(Cuenta_justificativa_simplifica!$U$12:$U$101,Cuenta_justificativa_simplifica!$B$12:$B$101,A14,Cuenta_justificativa_simplifica!$V$12:$V$101,$Q$12)</f>
        <v>0</v>
      </c>
      <c r="R14" s="56">
        <f>SUMIF(Cuenta_justificativa_simplifica!$B$12:$B$101,A14,Cuenta_justificativa_simplifica!$O$12:$O$101)</f>
        <v>0</v>
      </c>
      <c r="S14" s="56">
        <f>SUMIF(Cuenta_justificativa_simplifica!$B$12:$B$101,A14,Cuenta_justificativa_simplifica!$Q$12:$Q$101)</f>
        <v>0</v>
      </c>
      <c r="T14" s="57">
        <f>SUMIF(Cuenta_justificativa_simplifica!$B$12:$B$101,A14,Cuenta_justificativa_simplifica!$S$12:$S$101)</f>
        <v>0</v>
      </c>
      <c r="U14" s="58">
        <f>SUM(L14:T14)</f>
        <v>0</v>
      </c>
      <c r="V14" s="59" t="e">
        <f>U14*100/K14</f>
        <v>#DIV/0!</v>
      </c>
      <c r="W14" s="60">
        <f>B14-L14</f>
        <v>0</v>
      </c>
      <c r="X14" s="61" t="e">
        <f>100-(L14*100/B14)</f>
        <v>#DIV/0!</v>
      </c>
      <c r="Y14" s="61">
        <f>K14-U14</f>
        <v>0</v>
      </c>
      <c r="Z14" s="62" t="e">
        <f>100-V14</f>
        <v>#DIV/0!</v>
      </c>
    </row>
    <row r="15" spans="1:26" ht="26.25" customHeight="1">
      <c r="A15" s="63" t="s">
        <v>15</v>
      </c>
      <c r="B15" s="31"/>
      <c r="C15" s="32"/>
      <c r="D15" s="32"/>
      <c r="E15" s="32"/>
      <c r="F15" s="32"/>
      <c r="G15" s="33"/>
      <c r="H15" s="34"/>
      <c r="I15" s="32"/>
      <c r="J15" s="35"/>
      <c r="K15" s="64">
        <f t="shared" ref="K15:K22" si="0">SUM(B15:J15)</f>
        <v>0</v>
      </c>
      <c r="L15" s="55">
        <f>SUMIF(Cuenta_justificativa_simplifica!$B$12:$B$101,A15,Cuenta_justificativa_simplifica!$M$12:$M$101)</f>
        <v>0</v>
      </c>
      <c r="M15" s="56">
        <f>SUMIFS(Cuenta_justificativa_simplifica!$U$12:$U$101,Cuenta_justificativa_simplifica!$B$12:$B$101,A15,Cuenta_justificativa_simplifica!$V$12:$V$101,$M$12)</f>
        <v>0</v>
      </c>
      <c r="N15" s="56">
        <f>SUMIFS(Cuenta_justificativa_simplifica!$U$12:$U$101,Cuenta_justificativa_simplifica!$B$12:$B$101,A15,Cuenta_justificativa_simplifica!$V$12:$V$101,$N$12)</f>
        <v>0</v>
      </c>
      <c r="O15" s="56">
        <f>SUMIFS(Cuenta_justificativa_simplifica!$U$12:$U$101,Cuenta_justificativa_simplifica!$B$12:$B$101,A15,Cuenta_justificativa_simplifica!$V$12:$V$101,$O$12)</f>
        <v>0</v>
      </c>
      <c r="P15" s="56">
        <f>SUMIFS(Cuenta_justificativa_simplifica!$U$12:$U$101,Cuenta_justificativa_simplifica!$B$12:$B$101,A15,Cuenta_justificativa_simplifica!$V$12:$V$101,$P$12)</f>
        <v>0</v>
      </c>
      <c r="Q15" s="56">
        <f>SUMIFS(Cuenta_justificativa_simplifica!$U$12:$U$101,Cuenta_justificativa_simplifica!$B$12:$B$101,A15,Cuenta_justificativa_simplifica!$V$12:$V$101,$Q$12)</f>
        <v>0</v>
      </c>
      <c r="R15" s="56">
        <f>SUMIF(Cuenta_justificativa_simplifica!$B$12:$B$101,A15,Cuenta_justificativa_simplifica!$O$12:$O$101)</f>
        <v>0</v>
      </c>
      <c r="S15" s="56">
        <f>SUMIF(Cuenta_justificativa_simplifica!$B$12:$B$101,A15,Cuenta_justificativa_simplifica!$Q$12:$Q$101)</f>
        <v>0</v>
      </c>
      <c r="T15" s="57">
        <f>SUMIF(Cuenta_justificativa_simplifica!$B$12:$B$101,A15,Cuenta_justificativa_simplifica!$S$12:$S$101)</f>
        <v>0</v>
      </c>
      <c r="U15" s="58">
        <f t="shared" ref="U15:U22" si="1">SUM(L15:T15)</f>
        <v>0</v>
      </c>
      <c r="V15" s="65" t="e">
        <f t="shared" ref="V15:V23" si="2">U15*100/K15</f>
        <v>#DIV/0!</v>
      </c>
      <c r="W15" s="66">
        <f t="shared" ref="W15:W23" si="3">B15-L15</f>
        <v>0</v>
      </c>
      <c r="X15" s="10" t="e">
        <f t="shared" ref="X15:X23" si="4">100-(L15*100/B15)</f>
        <v>#DIV/0!</v>
      </c>
      <c r="Y15" s="10">
        <f t="shared" ref="Y15:Y23" si="5">K15-U15</f>
        <v>0</v>
      </c>
      <c r="Z15" s="67" t="e">
        <f t="shared" ref="Z15:Z23" si="6">100-V15</f>
        <v>#DIV/0!</v>
      </c>
    </row>
    <row r="16" spans="1:26" ht="26.25" customHeight="1">
      <c r="A16" s="63" t="s">
        <v>16</v>
      </c>
      <c r="B16" s="31"/>
      <c r="C16" s="32"/>
      <c r="D16" s="32"/>
      <c r="E16" s="32"/>
      <c r="F16" s="32"/>
      <c r="G16" s="33"/>
      <c r="H16" s="34"/>
      <c r="I16" s="32"/>
      <c r="J16" s="35"/>
      <c r="K16" s="64">
        <f t="shared" si="0"/>
        <v>0</v>
      </c>
      <c r="L16" s="55">
        <f>SUMIF(Cuenta_justificativa_simplifica!$B$12:$B$101,A16,Cuenta_justificativa_simplifica!$M$12:$M$101)</f>
        <v>0</v>
      </c>
      <c r="M16" s="56">
        <f>SUMIFS(Cuenta_justificativa_simplifica!$U$12:$U$101,Cuenta_justificativa_simplifica!$B$12:$B$101,A16,Cuenta_justificativa_simplifica!$V$12:$V$101,$M$12)</f>
        <v>0</v>
      </c>
      <c r="N16" s="56">
        <f>SUMIFS(Cuenta_justificativa_simplifica!$U$12:$U$101,Cuenta_justificativa_simplifica!$B$12:$B$101,A16,Cuenta_justificativa_simplifica!$V$12:$V$101,$N$12)</f>
        <v>0</v>
      </c>
      <c r="O16" s="56">
        <f>SUMIFS(Cuenta_justificativa_simplifica!$U$12:$U$101,Cuenta_justificativa_simplifica!$B$12:$B$101,A16,Cuenta_justificativa_simplifica!$V$12:$V$101,$O$12)</f>
        <v>0</v>
      </c>
      <c r="P16" s="56">
        <f>SUMIFS(Cuenta_justificativa_simplifica!$U$12:$U$101,Cuenta_justificativa_simplifica!$B$12:$B$101,A16,Cuenta_justificativa_simplifica!$V$12:$V$101,$P$12)</f>
        <v>0</v>
      </c>
      <c r="Q16" s="56">
        <f>SUMIFS(Cuenta_justificativa_simplifica!$U$12:$U$101,Cuenta_justificativa_simplifica!$B$12:$B$101,A16,Cuenta_justificativa_simplifica!$V$12:$V$101,$Q$12)</f>
        <v>0</v>
      </c>
      <c r="R16" s="56">
        <f>SUMIF(Cuenta_justificativa_simplifica!$B$12:$B$101,A16,Cuenta_justificativa_simplifica!$O$12:$O$101)</f>
        <v>0</v>
      </c>
      <c r="S16" s="56">
        <f>SUMIF(Cuenta_justificativa_simplifica!$B$12:$B$101,A16,Cuenta_justificativa_simplifica!$Q$12:$Q$101)</f>
        <v>0</v>
      </c>
      <c r="T16" s="57">
        <f>SUMIF(Cuenta_justificativa_simplifica!$B$12:$B$101,A16,Cuenta_justificativa_simplifica!$S$12:$S$101)</f>
        <v>0</v>
      </c>
      <c r="U16" s="58">
        <f t="shared" si="1"/>
        <v>0</v>
      </c>
      <c r="V16" s="65" t="e">
        <f t="shared" si="2"/>
        <v>#DIV/0!</v>
      </c>
      <c r="W16" s="66">
        <f t="shared" si="3"/>
        <v>0</v>
      </c>
      <c r="X16" s="10" t="e">
        <f t="shared" si="4"/>
        <v>#DIV/0!</v>
      </c>
      <c r="Y16" s="10">
        <f t="shared" si="5"/>
        <v>0</v>
      </c>
      <c r="Z16" s="67" t="e">
        <f t="shared" si="6"/>
        <v>#DIV/0!</v>
      </c>
    </row>
    <row r="17" spans="1:26" ht="26.25" customHeight="1">
      <c r="A17" s="63" t="s">
        <v>17</v>
      </c>
      <c r="B17" s="31"/>
      <c r="C17" s="32"/>
      <c r="D17" s="32"/>
      <c r="E17" s="32"/>
      <c r="F17" s="32"/>
      <c r="G17" s="33"/>
      <c r="H17" s="34"/>
      <c r="I17" s="32"/>
      <c r="J17" s="35"/>
      <c r="K17" s="64">
        <f t="shared" si="0"/>
        <v>0</v>
      </c>
      <c r="L17" s="55">
        <f>SUMIF(Cuenta_justificativa_simplifica!$B$12:$B$101,A17,Cuenta_justificativa_simplifica!$M$12:$M$101)</f>
        <v>0</v>
      </c>
      <c r="M17" s="56">
        <f>SUMIFS(Cuenta_justificativa_simplifica!$U$12:$U$101,Cuenta_justificativa_simplifica!$B$12:$B$101,A17,Cuenta_justificativa_simplifica!$V$12:$V$101,$M$12)</f>
        <v>0</v>
      </c>
      <c r="N17" s="56">
        <f>SUMIFS(Cuenta_justificativa_simplifica!$U$12:$U$101,Cuenta_justificativa_simplifica!$B$12:$B$101,A17,Cuenta_justificativa_simplifica!$V$12:$V$101,$N$12)</f>
        <v>0</v>
      </c>
      <c r="O17" s="56">
        <f>SUMIFS(Cuenta_justificativa_simplifica!$U$12:$U$101,Cuenta_justificativa_simplifica!$B$12:$B$101,A17,Cuenta_justificativa_simplifica!$V$12:$V$101,$O$12)</f>
        <v>0</v>
      </c>
      <c r="P17" s="56">
        <f>SUMIFS(Cuenta_justificativa_simplifica!$U$12:$U$101,Cuenta_justificativa_simplifica!$B$12:$B$101,A17,Cuenta_justificativa_simplifica!$V$12:$V$101,$P$12)</f>
        <v>0</v>
      </c>
      <c r="Q17" s="56">
        <f>SUMIFS(Cuenta_justificativa_simplifica!$U$12:$U$101,Cuenta_justificativa_simplifica!$B$12:$B$101,A17,Cuenta_justificativa_simplifica!$V$12:$V$101,$Q$12)</f>
        <v>0</v>
      </c>
      <c r="R17" s="56">
        <f>SUMIF(Cuenta_justificativa_simplifica!$B$12:$B$101,A17,Cuenta_justificativa_simplifica!$O$12:$O$101)</f>
        <v>0</v>
      </c>
      <c r="S17" s="56">
        <f>SUMIF(Cuenta_justificativa_simplifica!$B$12:$B$101,A17,Cuenta_justificativa_simplifica!$Q$12:$Q$101)</f>
        <v>0</v>
      </c>
      <c r="T17" s="57">
        <f>SUMIF(Cuenta_justificativa_simplifica!$B$12:$B$101,A17,Cuenta_justificativa_simplifica!$S$12:$S$101)</f>
        <v>0</v>
      </c>
      <c r="U17" s="58">
        <f t="shared" si="1"/>
        <v>0</v>
      </c>
      <c r="V17" s="65" t="e">
        <f t="shared" si="2"/>
        <v>#DIV/0!</v>
      </c>
      <c r="W17" s="66">
        <f t="shared" si="3"/>
        <v>0</v>
      </c>
      <c r="X17" s="10" t="e">
        <f t="shared" si="4"/>
        <v>#DIV/0!</v>
      </c>
      <c r="Y17" s="10">
        <f t="shared" si="5"/>
        <v>0</v>
      </c>
      <c r="Z17" s="67" t="e">
        <f t="shared" si="6"/>
        <v>#DIV/0!</v>
      </c>
    </row>
    <row r="18" spans="1:26" ht="26.25" customHeight="1">
      <c r="A18" s="63" t="s">
        <v>18</v>
      </c>
      <c r="B18" s="31"/>
      <c r="C18" s="32"/>
      <c r="D18" s="32"/>
      <c r="E18" s="32"/>
      <c r="F18" s="32"/>
      <c r="G18" s="33"/>
      <c r="H18" s="34"/>
      <c r="I18" s="32"/>
      <c r="J18" s="35"/>
      <c r="K18" s="64">
        <f t="shared" si="0"/>
        <v>0</v>
      </c>
      <c r="L18" s="55">
        <f>SUMIF(Cuenta_justificativa_simplifica!$B$12:$B$101,A18,Cuenta_justificativa_simplifica!$M$12:$M$101)</f>
        <v>0</v>
      </c>
      <c r="M18" s="56">
        <f>SUMIFS(Cuenta_justificativa_simplifica!$U$12:$U$101,Cuenta_justificativa_simplifica!$B$12:$B$101,A18,Cuenta_justificativa_simplifica!$V$12:$V$101,$M$12)</f>
        <v>0</v>
      </c>
      <c r="N18" s="56">
        <f>SUMIFS(Cuenta_justificativa_simplifica!$U$12:$U$101,Cuenta_justificativa_simplifica!$B$12:$B$101,A18,Cuenta_justificativa_simplifica!$V$12:$V$101,$N$12)</f>
        <v>0</v>
      </c>
      <c r="O18" s="56">
        <f>SUMIFS(Cuenta_justificativa_simplifica!$U$12:$U$101,Cuenta_justificativa_simplifica!$B$12:$B$101,A18,Cuenta_justificativa_simplifica!$V$12:$V$101,$O$12)</f>
        <v>0</v>
      </c>
      <c r="P18" s="56">
        <f>SUMIFS(Cuenta_justificativa_simplifica!$U$12:$U$101,Cuenta_justificativa_simplifica!$B$12:$B$101,A18,Cuenta_justificativa_simplifica!$V$12:$V$101,$P$12)</f>
        <v>0</v>
      </c>
      <c r="Q18" s="56">
        <f>SUMIFS(Cuenta_justificativa_simplifica!$U$12:$U$101,Cuenta_justificativa_simplifica!$B$12:$B$101,A18,Cuenta_justificativa_simplifica!$V$12:$V$101,$Q$12)</f>
        <v>0</v>
      </c>
      <c r="R18" s="56">
        <f>SUMIF(Cuenta_justificativa_simplifica!$B$12:$B$101,A18,Cuenta_justificativa_simplifica!$O$12:$O$101)</f>
        <v>0</v>
      </c>
      <c r="S18" s="56">
        <f>SUMIF(Cuenta_justificativa_simplifica!$B$12:$B$101,A18,Cuenta_justificativa_simplifica!$Q$12:$Q$101)</f>
        <v>0</v>
      </c>
      <c r="T18" s="57">
        <f>SUMIF(Cuenta_justificativa_simplifica!$B$12:$B$101,A18,Cuenta_justificativa_simplifica!$S$12:$S$101)</f>
        <v>0</v>
      </c>
      <c r="U18" s="58">
        <f t="shared" si="1"/>
        <v>0</v>
      </c>
      <c r="V18" s="65" t="e">
        <f t="shared" si="2"/>
        <v>#DIV/0!</v>
      </c>
      <c r="W18" s="66">
        <f t="shared" si="3"/>
        <v>0</v>
      </c>
      <c r="X18" s="10" t="e">
        <f t="shared" si="4"/>
        <v>#DIV/0!</v>
      </c>
      <c r="Y18" s="10">
        <f t="shared" si="5"/>
        <v>0</v>
      </c>
      <c r="Z18" s="67" t="e">
        <f t="shared" si="6"/>
        <v>#DIV/0!</v>
      </c>
    </row>
    <row r="19" spans="1:26" ht="26.25" customHeight="1">
      <c r="A19" s="63" t="s">
        <v>19</v>
      </c>
      <c r="B19" s="31"/>
      <c r="C19" s="32"/>
      <c r="D19" s="32"/>
      <c r="E19" s="32"/>
      <c r="F19" s="32"/>
      <c r="G19" s="33"/>
      <c r="H19" s="34"/>
      <c r="I19" s="32"/>
      <c r="J19" s="35"/>
      <c r="K19" s="64">
        <f t="shared" si="0"/>
        <v>0</v>
      </c>
      <c r="L19" s="55">
        <f>SUMIF(Cuenta_justificativa_simplifica!$B$12:$B$101,A19,Cuenta_justificativa_simplifica!$M$12:$M$101)</f>
        <v>0</v>
      </c>
      <c r="M19" s="56">
        <f>SUMIFS(Cuenta_justificativa_simplifica!$U$12:$U$101,Cuenta_justificativa_simplifica!$B$12:$B$101,A19,Cuenta_justificativa_simplifica!$V$12:$V$101,$M$12)</f>
        <v>0</v>
      </c>
      <c r="N19" s="56">
        <f>SUMIFS(Cuenta_justificativa_simplifica!$U$12:$U$101,Cuenta_justificativa_simplifica!$B$12:$B$101,A19,Cuenta_justificativa_simplifica!$V$12:$V$101,$N$12)</f>
        <v>0</v>
      </c>
      <c r="O19" s="56">
        <f>SUMIFS(Cuenta_justificativa_simplifica!$U$12:$U$101,Cuenta_justificativa_simplifica!$B$12:$B$101,A19,Cuenta_justificativa_simplifica!$V$12:$V$101,$O$12)</f>
        <v>0</v>
      </c>
      <c r="P19" s="56">
        <f>SUMIFS(Cuenta_justificativa_simplifica!$U$12:$U$101,Cuenta_justificativa_simplifica!$B$12:$B$101,A19,Cuenta_justificativa_simplifica!$V$12:$V$101,$P$12)</f>
        <v>0</v>
      </c>
      <c r="Q19" s="56">
        <f>SUMIFS(Cuenta_justificativa_simplifica!$U$12:$U$101,Cuenta_justificativa_simplifica!$B$12:$B$101,A19,Cuenta_justificativa_simplifica!$V$12:$V$101,$Q$12)</f>
        <v>0</v>
      </c>
      <c r="R19" s="56">
        <f>SUMIF(Cuenta_justificativa_simplifica!$B$12:$B$101,A19,Cuenta_justificativa_simplifica!$O$12:$O$101)</f>
        <v>0</v>
      </c>
      <c r="S19" s="56">
        <f>SUMIF(Cuenta_justificativa_simplifica!$B$12:$B$101,A19,Cuenta_justificativa_simplifica!$Q$12:$Q$101)</f>
        <v>0</v>
      </c>
      <c r="T19" s="57">
        <f>SUMIF(Cuenta_justificativa_simplifica!$B$12:$B$101,A19,Cuenta_justificativa_simplifica!$S$12:$S$101)</f>
        <v>0</v>
      </c>
      <c r="U19" s="58">
        <f t="shared" si="1"/>
        <v>0</v>
      </c>
      <c r="V19" s="65" t="e">
        <f t="shared" si="2"/>
        <v>#DIV/0!</v>
      </c>
      <c r="W19" s="66">
        <f t="shared" si="3"/>
        <v>0</v>
      </c>
      <c r="X19" s="10" t="e">
        <f t="shared" si="4"/>
        <v>#DIV/0!</v>
      </c>
      <c r="Y19" s="10">
        <f t="shared" si="5"/>
        <v>0</v>
      </c>
      <c r="Z19" s="67" t="e">
        <f t="shared" si="6"/>
        <v>#DIV/0!</v>
      </c>
    </row>
    <row r="20" spans="1:26" ht="26.25" customHeight="1">
      <c r="A20" s="63" t="s">
        <v>20</v>
      </c>
      <c r="B20" s="31"/>
      <c r="C20" s="32"/>
      <c r="D20" s="32"/>
      <c r="E20" s="32"/>
      <c r="F20" s="32"/>
      <c r="G20" s="33"/>
      <c r="H20" s="34"/>
      <c r="I20" s="32"/>
      <c r="J20" s="35"/>
      <c r="K20" s="64">
        <f t="shared" si="0"/>
        <v>0</v>
      </c>
      <c r="L20" s="55">
        <f>SUMIF(Cuenta_justificativa_simplifica!$B$12:$B$101,A20,Cuenta_justificativa_simplifica!$M$12:$M$101)</f>
        <v>0</v>
      </c>
      <c r="M20" s="56">
        <f>SUMIFS(Cuenta_justificativa_simplifica!$U$12:$U$101,Cuenta_justificativa_simplifica!$B$12:$B$101,A20,Cuenta_justificativa_simplifica!$V$12:$V$101,$M$12)</f>
        <v>0</v>
      </c>
      <c r="N20" s="56">
        <f>SUMIFS(Cuenta_justificativa_simplifica!$U$12:$U$101,Cuenta_justificativa_simplifica!$B$12:$B$101,A20,Cuenta_justificativa_simplifica!$V$12:$V$101,$N$12)</f>
        <v>0</v>
      </c>
      <c r="O20" s="56">
        <f>SUMIFS(Cuenta_justificativa_simplifica!$U$12:$U$101,Cuenta_justificativa_simplifica!$B$12:$B$101,A20,Cuenta_justificativa_simplifica!$V$12:$V$101,$O$12)</f>
        <v>0</v>
      </c>
      <c r="P20" s="56">
        <f>SUMIFS(Cuenta_justificativa_simplifica!$U$12:$U$101,Cuenta_justificativa_simplifica!$B$12:$B$101,A20,Cuenta_justificativa_simplifica!$V$12:$V$101,$P$12)</f>
        <v>0</v>
      </c>
      <c r="Q20" s="56">
        <f>SUMIFS(Cuenta_justificativa_simplifica!$U$12:$U$101,Cuenta_justificativa_simplifica!$B$12:$B$101,A20,Cuenta_justificativa_simplifica!$V$12:$V$101,$Q$12)</f>
        <v>0</v>
      </c>
      <c r="R20" s="56">
        <f>SUMIF(Cuenta_justificativa_simplifica!$B$12:$B$101,A20,Cuenta_justificativa_simplifica!$O$12:$O$101)</f>
        <v>0</v>
      </c>
      <c r="S20" s="56">
        <f>SUMIF(Cuenta_justificativa_simplifica!$B$12:$B$101,A20,Cuenta_justificativa_simplifica!$Q$12:$Q$101)</f>
        <v>0</v>
      </c>
      <c r="T20" s="57">
        <f>SUMIF(Cuenta_justificativa_simplifica!$B$12:$B$101,A20,Cuenta_justificativa_simplifica!$S$12:$S$101)</f>
        <v>0</v>
      </c>
      <c r="U20" s="58">
        <f t="shared" si="1"/>
        <v>0</v>
      </c>
      <c r="V20" s="65" t="e">
        <f t="shared" si="2"/>
        <v>#DIV/0!</v>
      </c>
      <c r="W20" s="66">
        <f t="shared" si="3"/>
        <v>0</v>
      </c>
      <c r="X20" s="10" t="e">
        <f t="shared" si="4"/>
        <v>#DIV/0!</v>
      </c>
      <c r="Y20" s="10">
        <f t="shared" si="5"/>
        <v>0</v>
      </c>
      <c r="Z20" s="67" t="e">
        <f t="shared" si="6"/>
        <v>#DIV/0!</v>
      </c>
    </row>
    <row r="21" spans="1:26" ht="26.25" customHeight="1">
      <c r="A21" s="63" t="s">
        <v>21</v>
      </c>
      <c r="B21" s="31"/>
      <c r="C21" s="32"/>
      <c r="D21" s="32"/>
      <c r="E21" s="32"/>
      <c r="F21" s="32"/>
      <c r="G21" s="33"/>
      <c r="H21" s="34"/>
      <c r="I21" s="32"/>
      <c r="J21" s="35"/>
      <c r="K21" s="64">
        <f t="shared" si="0"/>
        <v>0</v>
      </c>
      <c r="L21" s="55">
        <f>SUMIF(Cuenta_justificativa_simplifica!$B$12:$B$101,A21,Cuenta_justificativa_simplifica!$M$12:$M$101)</f>
        <v>0</v>
      </c>
      <c r="M21" s="56">
        <f>SUMIFS(Cuenta_justificativa_simplifica!$U$12:$U$101,Cuenta_justificativa_simplifica!$B$12:$B$101,A21,Cuenta_justificativa_simplifica!$V$12:$V$101,$M$12)</f>
        <v>0</v>
      </c>
      <c r="N21" s="56">
        <f>SUMIFS(Cuenta_justificativa_simplifica!$U$12:$U$101,Cuenta_justificativa_simplifica!$B$12:$B$101,A21,Cuenta_justificativa_simplifica!$V$12:$V$101,$N$12)</f>
        <v>0</v>
      </c>
      <c r="O21" s="56">
        <f>SUMIFS(Cuenta_justificativa_simplifica!$U$12:$U$101,Cuenta_justificativa_simplifica!$B$12:$B$101,A21,Cuenta_justificativa_simplifica!$V$12:$V$101,$O$12)</f>
        <v>0</v>
      </c>
      <c r="P21" s="56">
        <f>SUMIFS(Cuenta_justificativa_simplifica!$U$12:$U$101,Cuenta_justificativa_simplifica!$B$12:$B$101,A21,Cuenta_justificativa_simplifica!$V$12:$V$101,$P$12)</f>
        <v>0</v>
      </c>
      <c r="Q21" s="56">
        <f>SUMIFS(Cuenta_justificativa_simplifica!$U$12:$U$101,Cuenta_justificativa_simplifica!$B$12:$B$101,A21,Cuenta_justificativa_simplifica!$V$12:$V$101,$Q$12)</f>
        <v>0</v>
      </c>
      <c r="R21" s="56">
        <f>SUMIF(Cuenta_justificativa_simplifica!$B$12:$B$101,A21,Cuenta_justificativa_simplifica!$O$12:$O$101)</f>
        <v>0</v>
      </c>
      <c r="S21" s="56">
        <f>SUMIF(Cuenta_justificativa_simplifica!$B$12:$B$101,A21,Cuenta_justificativa_simplifica!$Q$12:$Q$101)</f>
        <v>0</v>
      </c>
      <c r="T21" s="57">
        <f>SUMIF(Cuenta_justificativa_simplifica!$B$12:$B$101,A21,Cuenta_justificativa_simplifica!$S$12:$S$101)</f>
        <v>0</v>
      </c>
      <c r="U21" s="58">
        <f t="shared" si="1"/>
        <v>0</v>
      </c>
      <c r="V21" s="65" t="e">
        <f t="shared" si="2"/>
        <v>#DIV/0!</v>
      </c>
      <c r="W21" s="66">
        <f t="shared" si="3"/>
        <v>0</v>
      </c>
      <c r="X21" s="10" t="e">
        <f t="shared" si="4"/>
        <v>#DIV/0!</v>
      </c>
      <c r="Y21" s="10">
        <f t="shared" si="5"/>
        <v>0</v>
      </c>
      <c r="Z21" s="67" t="e">
        <f t="shared" si="6"/>
        <v>#DIV/0!</v>
      </c>
    </row>
    <row r="22" spans="1:26" ht="22.5" customHeight="1" thickBot="1">
      <c r="A22" s="68" t="s">
        <v>22</v>
      </c>
      <c r="B22" s="36"/>
      <c r="C22" s="37"/>
      <c r="D22" s="37"/>
      <c r="E22" s="37"/>
      <c r="F22" s="37"/>
      <c r="G22" s="38"/>
      <c r="H22" s="39"/>
      <c r="I22" s="37"/>
      <c r="J22" s="40"/>
      <c r="K22" s="69">
        <f t="shared" si="0"/>
        <v>0</v>
      </c>
      <c r="L22" s="70">
        <f>SUMIF(Cuenta_justificativa_simplifica!$B$12:$B$101,A22,Cuenta_justificativa_simplifica!$M$12:$M$101)</f>
        <v>0</v>
      </c>
      <c r="M22" s="71">
        <f>SUMIFS(Cuenta_justificativa_simplifica!$U$12:$U$101,Cuenta_justificativa_simplifica!$B$12:$B$101,A22,Cuenta_justificativa_simplifica!$V$12:$V$101,$M$12)</f>
        <v>0</v>
      </c>
      <c r="N22" s="56">
        <f>SUMIFS(Cuenta_justificativa_simplifica!$U$12:$U$101,Cuenta_justificativa_simplifica!$B$12:$B$101,A22,Cuenta_justificativa_simplifica!$V$12:$V$101,$N$12)</f>
        <v>0</v>
      </c>
      <c r="O22" s="56">
        <f>SUMIFS(Cuenta_justificativa_simplifica!$U$12:$U$101,Cuenta_justificativa_simplifica!$B$12:$B$101,A22,Cuenta_justificativa_simplifica!$V$12:$V$101,$O$12)</f>
        <v>0</v>
      </c>
      <c r="P22" s="71">
        <f>SUMIFS(Cuenta_justificativa_simplifica!$U$12:$U$101,Cuenta_justificativa_simplifica!$B$12:$B$101,A22,Cuenta_justificativa_simplifica!$V$12:$V$101,$P$12)</f>
        <v>0</v>
      </c>
      <c r="Q22" s="71">
        <f>SUMIFS(Cuenta_justificativa_simplifica!$U$12:$U$101,Cuenta_justificativa_simplifica!$B$12:$B$101,A22,Cuenta_justificativa_simplifica!$V$12:$V$101,$Q$12)</f>
        <v>0</v>
      </c>
      <c r="R22" s="71">
        <f>SUMIF(Cuenta_justificativa_simplifica!$B$12:$B$101,A22,Cuenta_justificativa_simplifica!$O$12:$O$101)</f>
        <v>0</v>
      </c>
      <c r="S22" s="71">
        <f>SUMIF(Cuenta_justificativa_simplifica!$B$12:$B$101,A22,Cuenta_justificativa_simplifica!$Q$12:$Q$101)</f>
        <v>0</v>
      </c>
      <c r="T22" s="72">
        <f>SUMIF(Cuenta_justificativa_simplifica!$B$12:$B$101,A22,Cuenta_justificativa_simplifica!$S$12:$S$101)</f>
        <v>0</v>
      </c>
      <c r="U22" s="73">
        <f t="shared" si="1"/>
        <v>0</v>
      </c>
      <c r="V22" s="65" t="e">
        <f t="shared" si="2"/>
        <v>#DIV/0!</v>
      </c>
      <c r="W22" s="66">
        <f t="shared" si="3"/>
        <v>0</v>
      </c>
      <c r="X22" s="10" t="e">
        <f t="shared" si="4"/>
        <v>#DIV/0!</v>
      </c>
      <c r="Y22" s="10">
        <f t="shared" si="5"/>
        <v>0</v>
      </c>
      <c r="Z22" s="67" t="e">
        <f t="shared" si="6"/>
        <v>#DIV/0!</v>
      </c>
    </row>
    <row r="23" spans="1:26" ht="14.25" customHeight="1">
      <c r="A23" s="74" t="s">
        <v>0</v>
      </c>
      <c r="B23" s="75">
        <f>SUM(B14:B22)</f>
        <v>0</v>
      </c>
      <c r="C23" s="76">
        <f t="shared" ref="C23:G23" si="7">SUM(C14:C22)</f>
        <v>0</v>
      </c>
      <c r="D23" s="76">
        <f t="shared" ref="D23:E23" si="8">SUM(D14:D22)</f>
        <v>0</v>
      </c>
      <c r="E23" s="76">
        <f t="shared" si="8"/>
        <v>0</v>
      </c>
      <c r="F23" s="76">
        <f t="shared" si="7"/>
        <v>0</v>
      </c>
      <c r="G23" s="77">
        <f t="shared" si="7"/>
        <v>0</v>
      </c>
      <c r="H23" s="78">
        <f>SUM(H14:H22)</f>
        <v>0</v>
      </c>
      <c r="I23" s="76">
        <f t="shared" ref="I23:J23" si="9">SUM(I14:I22)</f>
        <v>0</v>
      </c>
      <c r="J23" s="79">
        <f t="shared" si="9"/>
        <v>0</v>
      </c>
      <c r="K23" s="80">
        <f>SUM(K14:K22)</f>
        <v>0</v>
      </c>
      <c r="L23" s="78">
        <f>SUM(L14:L22)</f>
        <v>0</v>
      </c>
      <c r="M23" s="76">
        <f t="shared" ref="M23:Q23" si="10">SUM(M14:M22)</f>
        <v>0</v>
      </c>
      <c r="N23" s="76">
        <f t="shared" ref="N23:O23" si="11">SUM(N14:N22)</f>
        <v>0</v>
      </c>
      <c r="O23" s="76">
        <f t="shared" si="11"/>
        <v>0</v>
      </c>
      <c r="P23" s="76">
        <f t="shared" si="10"/>
        <v>0</v>
      </c>
      <c r="Q23" s="76">
        <f t="shared" si="10"/>
        <v>0</v>
      </c>
      <c r="R23" s="76">
        <f>SUM(R14:R22)</f>
        <v>0</v>
      </c>
      <c r="S23" s="76">
        <f t="shared" ref="S23:T23" si="12">SUM(S14:S22)</f>
        <v>0</v>
      </c>
      <c r="T23" s="79">
        <f t="shared" si="12"/>
        <v>0</v>
      </c>
      <c r="U23" s="81">
        <f>SUM(U14:U22)</f>
        <v>0</v>
      </c>
      <c r="V23" s="65" t="e">
        <f t="shared" si="2"/>
        <v>#DIV/0!</v>
      </c>
      <c r="W23" s="66">
        <f t="shared" si="3"/>
        <v>0</v>
      </c>
      <c r="X23" s="10" t="e">
        <f t="shared" si="4"/>
        <v>#DIV/0!</v>
      </c>
      <c r="Y23" s="10">
        <f t="shared" si="5"/>
        <v>0</v>
      </c>
      <c r="Z23" s="67" t="e">
        <f t="shared" si="6"/>
        <v>#DIV/0!</v>
      </c>
    </row>
    <row r="24" spans="1:26" ht="14.25" customHeight="1" thickBot="1">
      <c r="A24" s="82" t="s">
        <v>23</v>
      </c>
      <c r="B24" s="83" t="e">
        <f>B23*100/B30</f>
        <v>#DIV/0!</v>
      </c>
      <c r="C24" s="84" t="e">
        <f t="shared" ref="C24:G24" si="13">C23*100/C30</f>
        <v>#DIV/0!</v>
      </c>
      <c r="D24" s="84" t="e">
        <f t="shared" ref="D24:E24" si="14">D23*100/D30</f>
        <v>#DIV/0!</v>
      </c>
      <c r="E24" s="84" t="e">
        <f t="shared" si="14"/>
        <v>#DIV/0!</v>
      </c>
      <c r="F24" s="84" t="e">
        <f t="shared" si="13"/>
        <v>#DIV/0!</v>
      </c>
      <c r="G24" s="85" t="e">
        <f t="shared" si="13"/>
        <v>#DIV/0!</v>
      </c>
      <c r="H24" s="86" t="e">
        <f>H23*100/H30</f>
        <v>#DIV/0!</v>
      </c>
      <c r="I24" s="84" t="e">
        <f t="shared" ref="I24:J24" si="15">I23*100/I30</f>
        <v>#DIV/0!</v>
      </c>
      <c r="J24" s="87" t="e">
        <f t="shared" si="15"/>
        <v>#DIV/0!</v>
      </c>
      <c r="K24" s="64"/>
      <c r="L24" s="86" t="e">
        <f>L23*100/L30</f>
        <v>#DIV/0!</v>
      </c>
      <c r="M24" s="84" t="e">
        <f t="shared" ref="M24:Q24" si="16">M23*100/M30</f>
        <v>#DIV/0!</v>
      </c>
      <c r="N24" s="84" t="e">
        <f t="shared" ref="N24:O24" si="17">N23*100/N30</f>
        <v>#DIV/0!</v>
      </c>
      <c r="O24" s="84" t="e">
        <f t="shared" si="17"/>
        <v>#DIV/0!</v>
      </c>
      <c r="P24" s="84" t="e">
        <f t="shared" si="16"/>
        <v>#DIV/0!</v>
      </c>
      <c r="Q24" s="84" t="e">
        <f t="shared" si="16"/>
        <v>#DIV/0!</v>
      </c>
      <c r="R24" s="84" t="e">
        <f>R23*100/R30</f>
        <v>#DIV/0!</v>
      </c>
      <c r="S24" s="84" t="e">
        <f t="shared" ref="S24:T24" si="18">S23*100/S30</f>
        <v>#DIV/0!</v>
      </c>
      <c r="T24" s="87" t="e">
        <f t="shared" si="18"/>
        <v>#DIV/0!</v>
      </c>
      <c r="U24" s="73"/>
      <c r="V24" s="88"/>
      <c r="W24" s="89"/>
      <c r="X24" s="90"/>
      <c r="Y24" s="90"/>
      <c r="Z24" s="91"/>
    </row>
    <row r="25" spans="1:26" ht="14.25" customHeight="1" thickBot="1">
      <c r="A25" s="182" t="s">
        <v>24</v>
      </c>
      <c r="B25" s="183"/>
      <c r="C25" s="183"/>
      <c r="D25" s="183"/>
      <c r="E25" s="183"/>
      <c r="F25" s="183"/>
      <c r="G25" s="183"/>
      <c r="H25" s="183"/>
      <c r="I25" s="183"/>
      <c r="J25" s="184"/>
      <c r="K25" s="92"/>
      <c r="L25" s="175" t="s">
        <v>24</v>
      </c>
      <c r="M25" s="176"/>
      <c r="N25" s="176"/>
      <c r="O25" s="176"/>
      <c r="P25" s="176"/>
      <c r="Q25" s="176"/>
      <c r="R25" s="176"/>
      <c r="S25" s="176"/>
      <c r="T25" s="177"/>
      <c r="U25" s="93"/>
      <c r="V25" s="93"/>
      <c r="W25" s="94"/>
      <c r="X25" s="95"/>
      <c r="Y25" s="95"/>
      <c r="Z25" s="96"/>
    </row>
    <row r="26" spans="1:26" ht="22.5" customHeight="1">
      <c r="A26" s="53" t="s">
        <v>25</v>
      </c>
      <c r="B26" s="26"/>
      <c r="C26" s="27"/>
      <c r="D26" s="27"/>
      <c r="E26" s="27"/>
      <c r="F26" s="27"/>
      <c r="G26" s="28"/>
      <c r="H26" s="29"/>
      <c r="I26" s="27"/>
      <c r="J26" s="30"/>
      <c r="K26" s="54">
        <f>SUM(B26:J26)</f>
        <v>0</v>
      </c>
      <c r="L26" s="56">
        <f>SUMIF(Cuenta_justificativa_simplifica!$B$12:$B$101,A26,Cuenta_justificativa_simplifica!$M$12:$M$101)</f>
        <v>0</v>
      </c>
      <c r="M26" s="56">
        <f>SUMIFS(Cuenta_justificativa_simplifica!$U$12:$U$101,Cuenta_justificativa_simplifica!$B$12:$B$101,A26,Cuenta_justificativa_simplifica!$V$12:$V$101,$M$12)</f>
        <v>0</v>
      </c>
      <c r="N26" s="56">
        <f>SUMIFS(Cuenta_justificativa_simplifica!$U$12:$U$101,Cuenta_justificativa_simplifica!$B$12:$B$101,A26,Cuenta_justificativa_simplifica!$V$12:$V$101,$N$12)</f>
        <v>0</v>
      </c>
      <c r="O26" s="56">
        <f>SUMIFS(Cuenta_justificativa_simplifica!$U$12:$U$101,Cuenta_justificativa_simplifica!$B$12:$B$101,A26,Cuenta_justificativa_simplifica!$V$12:$V$101,$O$12)</f>
        <v>0</v>
      </c>
      <c r="P26" s="56">
        <f>SUMIFS(Cuenta_justificativa_simplifica!$U$12:$U$101,Cuenta_justificativa_simplifica!$B$12:$B$101,A26,Cuenta_justificativa_simplifica!$V$12:$V$101,$P$12)</f>
        <v>0</v>
      </c>
      <c r="Q26" s="56">
        <f>SUMIFS(Cuenta_justificativa_simplifica!$U$12:$U$101,Cuenta_justificativa_simplifica!$B$12:$B$101,A26,Cuenta_justificativa_simplifica!$V$12:$V$101,$Q$12)</f>
        <v>0</v>
      </c>
      <c r="R26" s="56">
        <f>SUMIFS(Cuenta_justificativa_simplifica!$U$12:$U$101,Cuenta_justificativa_simplifica!$B$12:$B$101,A26,Cuenta_justificativa_simplifica!$V$12:$V$101,$R$12)</f>
        <v>0</v>
      </c>
      <c r="S26" s="56">
        <f>SUMIFS(Cuenta_justificativa_simplifica!$U$12:$U$101,Cuenta_justificativa_simplifica!$B$12:$B$101,A26,Cuenta_justificativa_simplifica!$V$12:$V$101,$S$12)</f>
        <v>0</v>
      </c>
      <c r="T26" s="56">
        <f>SUMIFS(Cuenta_justificativa_simplifica!$U$12:$U$101,Cuenta_justificativa_simplifica!$B$12:$B$101,A26,Cuenta_justificativa_simplifica!$V$12:$V$101,$T$12)</f>
        <v>0</v>
      </c>
      <c r="U26" s="97">
        <f>SUM(L26:T26)</f>
        <v>0</v>
      </c>
      <c r="V26" s="59" t="e">
        <f>U26*100/L26</f>
        <v>#DIV/0!</v>
      </c>
      <c r="W26" s="60">
        <f t="shared" ref="W26:W27" si="19">B26-L26</f>
        <v>0</v>
      </c>
      <c r="X26" s="61" t="e">
        <f t="shared" ref="X26:X30" si="20">100-(L26*100/B26)</f>
        <v>#DIV/0!</v>
      </c>
      <c r="Y26" s="61">
        <f t="shared" ref="Y26:Y30" si="21">K26-U26</f>
        <v>0</v>
      </c>
      <c r="Z26" s="62" t="e">
        <f t="shared" ref="Z26:Z30" si="22">100-V26</f>
        <v>#DIV/0!</v>
      </c>
    </row>
    <row r="27" spans="1:26" ht="22.5" customHeight="1">
      <c r="A27" s="63" t="s">
        <v>26</v>
      </c>
      <c r="B27" s="31"/>
      <c r="C27" s="32"/>
      <c r="D27" s="32"/>
      <c r="E27" s="32"/>
      <c r="F27" s="32"/>
      <c r="G27" s="33"/>
      <c r="H27" s="34"/>
      <c r="I27" s="32"/>
      <c r="J27" s="35"/>
      <c r="K27" s="64">
        <f>SUM(B27:J27)</f>
        <v>0</v>
      </c>
      <c r="L27" s="98">
        <f>SUMIF(Cuenta_justificativa_simplifica!$B$12:$B$101,A27,Cuenta_justificativa_simplifica!$M$12:$M$101)</f>
        <v>0</v>
      </c>
      <c r="M27" s="56">
        <f>SUMIFS(Cuenta_justificativa_simplifica!$U$12:$U$101,Cuenta_justificativa_simplifica!$B$12:$B$101,A27,Cuenta_justificativa_simplifica!$V$12:$V$101,$M$12)</f>
        <v>0</v>
      </c>
      <c r="N27" s="56">
        <f>SUMIFS(Cuenta_justificativa_simplifica!$U$12:$U$101,Cuenta_justificativa_simplifica!$B$12:$B$101,A27,Cuenta_justificativa_simplifica!$V$12:$V$101,$N$12)</f>
        <v>0</v>
      </c>
      <c r="O27" s="56">
        <f>SUMIFS(Cuenta_justificativa_simplifica!$U$12:$U$101,Cuenta_justificativa_simplifica!$B$12:$B$101,A27,Cuenta_justificativa_simplifica!$V$12:$V$101,$O$12)</f>
        <v>0</v>
      </c>
      <c r="P27" s="56">
        <f>SUMIFS(Cuenta_justificativa_simplifica!$U$12:$U$101,Cuenta_justificativa_simplifica!$B$12:$B$101,A27,Cuenta_justificativa_simplifica!$V$12:$V$101,$P$12)</f>
        <v>0</v>
      </c>
      <c r="Q27" s="56">
        <f>SUMIFS(Cuenta_justificativa_simplifica!$U$12:$U$101,Cuenta_justificativa_simplifica!$B$12:$B$101,A27,Cuenta_justificativa_simplifica!$V$12:$V$101,$Q$12)</f>
        <v>0</v>
      </c>
      <c r="R27" s="56">
        <f>SUMIFS(Cuenta_justificativa_simplifica!$U$12:$U$101,Cuenta_justificativa_simplifica!$B$12:$B$101,A27,Cuenta_justificativa_simplifica!$V$12:$V$101,$R$12)</f>
        <v>0</v>
      </c>
      <c r="S27" s="56">
        <f>SUMIFS(Cuenta_justificativa_simplifica!$U$12:$U$101,Cuenta_justificativa_simplifica!$B$12:$B$101,A27,Cuenta_justificativa_simplifica!$V$12:$V$101,$S$12)</f>
        <v>0</v>
      </c>
      <c r="T27" s="56">
        <f>SUMIFS(Cuenta_justificativa_simplifica!$U$12:$U$101,Cuenta_justificativa_simplifica!$B$12:$B$101,A27,Cuenta_justificativa_simplifica!$V$12:$V$101,$T$12)</f>
        <v>0</v>
      </c>
      <c r="U27" s="58">
        <f>SUM(L27:T27)</f>
        <v>0</v>
      </c>
      <c r="V27" s="65" t="e">
        <f>U27*100/L27</f>
        <v>#DIV/0!</v>
      </c>
      <c r="W27" s="66">
        <f t="shared" si="19"/>
        <v>0</v>
      </c>
      <c r="X27" s="10" t="e">
        <f t="shared" si="20"/>
        <v>#DIV/0!</v>
      </c>
      <c r="Y27" s="10">
        <f t="shared" si="21"/>
        <v>0</v>
      </c>
      <c r="Z27" s="67" t="e">
        <f t="shared" si="22"/>
        <v>#DIV/0!</v>
      </c>
    </row>
    <row r="28" spans="1:26" ht="14.25" customHeight="1">
      <c r="A28" s="82" t="s">
        <v>27</v>
      </c>
      <c r="B28" s="83">
        <f>SUM(B26:B27)</f>
        <v>0</v>
      </c>
      <c r="C28" s="84">
        <f t="shared" ref="C28:G28" si="23">SUM(C26:C27)</f>
        <v>0</v>
      </c>
      <c r="D28" s="84">
        <f t="shared" ref="D28:E28" si="24">SUM(D26:D27)</f>
        <v>0</v>
      </c>
      <c r="E28" s="84">
        <f t="shared" si="24"/>
        <v>0</v>
      </c>
      <c r="F28" s="84">
        <f t="shared" si="23"/>
        <v>0</v>
      </c>
      <c r="G28" s="85">
        <f t="shared" si="23"/>
        <v>0</v>
      </c>
      <c r="H28" s="86">
        <f>SUM(H26:H27)</f>
        <v>0</v>
      </c>
      <c r="I28" s="84">
        <f t="shared" ref="I28:J28" si="25">SUM(I26:I27)</f>
        <v>0</v>
      </c>
      <c r="J28" s="87">
        <f t="shared" si="25"/>
        <v>0</v>
      </c>
      <c r="K28" s="64">
        <f>SUM(K26:K27)</f>
        <v>0</v>
      </c>
      <c r="L28" s="86">
        <f>SUM(L26:L27)</f>
        <v>0</v>
      </c>
      <c r="M28" s="84">
        <f t="shared" ref="M28:Q28" si="26">SUM(M26:M27)</f>
        <v>0</v>
      </c>
      <c r="N28" s="84">
        <f t="shared" ref="N28:O28" si="27">SUM(N26:N27)</f>
        <v>0</v>
      </c>
      <c r="O28" s="84">
        <f t="shared" si="27"/>
        <v>0</v>
      </c>
      <c r="P28" s="84">
        <f t="shared" si="26"/>
        <v>0</v>
      </c>
      <c r="Q28" s="84">
        <f t="shared" si="26"/>
        <v>0</v>
      </c>
      <c r="R28" s="84">
        <f>SUM(R26:R27)</f>
        <v>0</v>
      </c>
      <c r="S28" s="84">
        <f t="shared" ref="S28:T28" si="28">SUM(S26:S27)</f>
        <v>0</v>
      </c>
      <c r="T28" s="87">
        <f t="shared" si="28"/>
        <v>0</v>
      </c>
      <c r="U28" s="58">
        <f>SUM(U26:U27)</f>
        <v>0</v>
      </c>
      <c r="V28" s="65" t="e">
        <f t="shared" ref="V28:V30" si="29">U28*100/K28</f>
        <v>#DIV/0!</v>
      </c>
      <c r="W28" s="66">
        <f>B28-L28</f>
        <v>0</v>
      </c>
      <c r="X28" s="10" t="e">
        <f t="shared" si="20"/>
        <v>#DIV/0!</v>
      </c>
      <c r="Y28" s="10">
        <f t="shared" si="21"/>
        <v>0</v>
      </c>
      <c r="Z28" s="67" t="e">
        <f t="shared" si="22"/>
        <v>#DIV/0!</v>
      </c>
    </row>
    <row r="29" spans="1:26" ht="14.25" customHeight="1">
      <c r="A29" s="82" t="s">
        <v>23</v>
      </c>
      <c r="B29" s="83" t="e">
        <f>B28*100/B30</f>
        <v>#DIV/0!</v>
      </c>
      <c r="C29" s="84" t="e">
        <f t="shared" ref="C29:G29" si="30">C28*100/C30</f>
        <v>#DIV/0!</v>
      </c>
      <c r="D29" s="84" t="e">
        <f t="shared" ref="D29:E29" si="31">D28*100/D30</f>
        <v>#DIV/0!</v>
      </c>
      <c r="E29" s="84" t="e">
        <f t="shared" si="31"/>
        <v>#DIV/0!</v>
      </c>
      <c r="F29" s="84" t="e">
        <f t="shared" si="30"/>
        <v>#DIV/0!</v>
      </c>
      <c r="G29" s="85" t="e">
        <f t="shared" si="30"/>
        <v>#DIV/0!</v>
      </c>
      <c r="H29" s="86" t="e">
        <f>H28*100/H30</f>
        <v>#DIV/0!</v>
      </c>
      <c r="I29" s="84" t="e">
        <f t="shared" ref="I29:J29" si="32">I28*100/I30</f>
        <v>#DIV/0!</v>
      </c>
      <c r="J29" s="87" t="e">
        <f t="shared" si="32"/>
        <v>#DIV/0!</v>
      </c>
      <c r="K29" s="64"/>
      <c r="L29" s="86" t="e">
        <f>L28*100/L30</f>
        <v>#DIV/0!</v>
      </c>
      <c r="M29" s="84" t="e">
        <f t="shared" ref="M29:Q29" si="33">M28*100/M30</f>
        <v>#DIV/0!</v>
      </c>
      <c r="N29" s="84" t="e">
        <f t="shared" ref="N29:O29" si="34">N28*100/N30</f>
        <v>#DIV/0!</v>
      </c>
      <c r="O29" s="84" t="e">
        <f t="shared" si="34"/>
        <v>#DIV/0!</v>
      </c>
      <c r="P29" s="84" t="e">
        <f t="shared" si="33"/>
        <v>#DIV/0!</v>
      </c>
      <c r="Q29" s="84" t="e">
        <f t="shared" si="33"/>
        <v>#DIV/0!</v>
      </c>
      <c r="R29" s="84" t="e">
        <f>R28*100/R30</f>
        <v>#DIV/0!</v>
      </c>
      <c r="S29" s="84" t="e">
        <f t="shared" ref="S29:T29" si="35">S28*100/S30</f>
        <v>#DIV/0!</v>
      </c>
      <c r="T29" s="87" t="e">
        <f t="shared" si="35"/>
        <v>#DIV/0!</v>
      </c>
      <c r="U29" s="58">
        <f>SUM(U26:U28)</f>
        <v>0</v>
      </c>
      <c r="V29" s="65" t="e">
        <f t="shared" si="29"/>
        <v>#DIV/0!</v>
      </c>
      <c r="W29" s="66" t="e">
        <f t="shared" ref="W29:W30" si="36">B29-L29</f>
        <v>#DIV/0!</v>
      </c>
      <c r="X29" s="10" t="e">
        <f t="shared" si="20"/>
        <v>#DIV/0!</v>
      </c>
      <c r="Y29" s="10">
        <f t="shared" si="21"/>
        <v>0</v>
      </c>
      <c r="Z29" s="67" t="e">
        <f t="shared" si="22"/>
        <v>#DIV/0!</v>
      </c>
    </row>
    <row r="30" spans="1:26" ht="14.25" customHeight="1" thickBot="1">
      <c r="A30" s="99" t="s">
        <v>28</v>
      </c>
      <c r="B30" s="83">
        <f>B28+B23</f>
        <v>0</v>
      </c>
      <c r="C30" s="84">
        <f t="shared" ref="C30:K30" si="37">C28+C23</f>
        <v>0</v>
      </c>
      <c r="D30" s="84">
        <f t="shared" ref="D30:E30" si="38">D28+D23</f>
        <v>0</v>
      </c>
      <c r="E30" s="84">
        <f t="shared" si="38"/>
        <v>0</v>
      </c>
      <c r="F30" s="84">
        <f t="shared" si="37"/>
        <v>0</v>
      </c>
      <c r="G30" s="85">
        <f t="shared" si="37"/>
        <v>0</v>
      </c>
      <c r="H30" s="86">
        <f t="shared" si="37"/>
        <v>0</v>
      </c>
      <c r="I30" s="84">
        <f t="shared" si="37"/>
        <v>0</v>
      </c>
      <c r="J30" s="87">
        <f t="shared" si="37"/>
        <v>0</v>
      </c>
      <c r="K30" s="64">
        <f t="shared" si="37"/>
        <v>0</v>
      </c>
      <c r="L30" s="86">
        <f>L28+L23</f>
        <v>0</v>
      </c>
      <c r="M30" s="84">
        <f t="shared" ref="M30:T30" si="39">M28+M23</f>
        <v>0</v>
      </c>
      <c r="N30" s="84">
        <f t="shared" ref="N30:O30" si="40">N28+N23</f>
        <v>0</v>
      </c>
      <c r="O30" s="84">
        <f t="shared" si="40"/>
        <v>0</v>
      </c>
      <c r="P30" s="84">
        <f t="shared" si="39"/>
        <v>0</v>
      </c>
      <c r="Q30" s="84">
        <f t="shared" si="39"/>
        <v>0</v>
      </c>
      <c r="R30" s="84">
        <f t="shared" si="39"/>
        <v>0</v>
      </c>
      <c r="S30" s="84">
        <f t="shared" si="39"/>
        <v>0</v>
      </c>
      <c r="T30" s="87">
        <f t="shared" si="39"/>
        <v>0</v>
      </c>
      <c r="U30" s="87">
        <f>U28+U23</f>
        <v>0</v>
      </c>
      <c r="V30" s="100" t="e">
        <f t="shared" si="29"/>
        <v>#DIV/0!</v>
      </c>
      <c r="W30" s="101">
        <f t="shared" si="36"/>
        <v>0</v>
      </c>
      <c r="X30" s="102" t="e">
        <f t="shared" si="20"/>
        <v>#DIV/0!</v>
      </c>
      <c r="Y30" s="102">
        <f t="shared" si="21"/>
        <v>0</v>
      </c>
      <c r="Z30" s="103" t="e">
        <f t="shared" si="22"/>
        <v>#DIV/0!</v>
      </c>
    </row>
    <row r="31" spans="1:26" ht="14.25" customHeight="1" thickBot="1">
      <c r="A31" s="104" t="s">
        <v>30</v>
      </c>
      <c r="B31" s="105" t="e">
        <f t="shared" ref="B31:J31" si="41">B30*100/$K$30</f>
        <v>#DIV/0!</v>
      </c>
      <c r="C31" s="106" t="e">
        <f t="shared" si="41"/>
        <v>#DIV/0!</v>
      </c>
      <c r="D31" s="106" t="e">
        <f t="shared" ref="D31:E31" si="42">D30*100/$K$30</f>
        <v>#DIV/0!</v>
      </c>
      <c r="E31" s="106" t="e">
        <f t="shared" si="42"/>
        <v>#DIV/0!</v>
      </c>
      <c r="F31" s="106" t="e">
        <f t="shared" si="41"/>
        <v>#DIV/0!</v>
      </c>
      <c r="G31" s="107" t="e">
        <f t="shared" si="41"/>
        <v>#DIV/0!</v>
      </c>
      <c r="H31" s="108" t="e">
        <f t="shared" si="41"/>
        <v>#DIV/0!</v>
      </c>
      <c r="I31" s="106" t="e">
        <f t="shared" si="41"/>
        <v>#DIV/0!</v>
      </c>
      <c r="J31" s="109" t="e">
        <f t="shared" si="41"/>
        <v>#DIV/0!</v>
      </c>
      <c r="K31" s="64" t="e">
        <f>SUM(B31:J31)</f>
        <v>#DIV/0!</v>
      </c>
      <c r="L31" s="108" t="e">
        <f>L30*100/$U$30</f>
        <v>#DIV/0!</v>
      </c>
      <c r="M31" s="108" t="e">
        <f t="shared" ref="M31:T31" si="43">M30*100/$U$30</f>
        <v>#DIV/0!</v>
      </c>
      <c r="N31" s="108" t="e">
        <f t="shared" si="43"/>
        <v>#DIV/0!</v>
      </c>
      <c r="O31" s="108" t="e">
        <f t="shared" si="43"/>
        <v>#DIV/0!</v>
      </c>
      <c r="P31" s="108" t="e">
        <f t="shared" si="43"/>
        <v>#DIV/0!</v>
      </c>
      <c r="Q31" s="108" t="e">
        <f t="shared" si="43"/>
        <v>#DIV/0!</v>
      </c>
      <c r="R31" s="108" t="e">
        <f t="shared" si="43"/>
        <v>#DIV/0!</v>
      </c>
      <c r="S31" s="108" t="e">
        <f t="shared" si="43"/>
        <v>#DIV/0!</v>
      </c>
      <c r="T31" s="108" t="e">
        <f t="shared" si="43"/>
        <v>#DIV/0!</v>
      </c>
      <c r="U31" s="110" t="e">
        <f>SUM(L31:T31)</f>
        <v>#DIV/0!</v>
      </c>
      <c r="V31" s="111"/>
    </row>
    <row r="32" spans="1:26" ht="7.5" customHeight="1">
      <c r="A32" s="112"/>
      <c r="B32" s="113"/>
      <c r="C32" s="113"/>
      <c r="D32" s="113"/>
      <c r="E32" s="113"/>
      <c r="F32" s="113"/>
      <c r="G32" s="113"/>
      <c r="H32" s="113"/>
      <c r="I32" s="113"/>
      <c r="J32" s="113"/>
      <c r="K32" s="113"/>
    </row>
    <row r="33" spans="1:11" ht="14.25" customHeigh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ht="14.25" customHeight="1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ht="14.25" customHeight="1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</row>
    <row r="36" spans="1:11" ht="14.25" customHeight="1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ht="14.25" customHeight="1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ht="14.25" customHeight="1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ht="14.25" customHeight="1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</row>
    <row r="40" spans="1:11" ht="14.25" customHeight="1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</row>
    <row r="41" spans="1:11" ht="14.25" customHeight="1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</row>
    <row r="42" spans="1:11" ht="14.25" customHeight="1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</row>
    <row r="43" spans="1:11" ht="14.25" customHeight="1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</row>
    <row r="44" spans="1:11" ht="14.25" customHeight="1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</row>
    <row r="45" spans="1:11" ht="14.25" customHeight="1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</row>
    <row r="46" spans="1:11" ht="14.25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</row>
    <row r="47" spans="1:11" ht="14.25" customHeight="1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</row>
    <row r="48" spans="1:11" ht="14.25" customHeight="1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</row>
    <row r="49" spans="1:11" ht="14.25" customHeight="1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</row>
    <row r="50" spans="1:11" ht="14.25" customHeight="1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</row>
    <row r="51" spans="1:11" ht="14.25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</row>
    <row r="52" spans="1:11" ht="14.25" customHeight="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</row>
    <row r="53" spans="1:11" ht="14.25" customHeight="1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</row>
    <row r="54" spans="1:11" ht="14.2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</row>
    <row r="55" spans="1:11" ht="14.2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</row>
    <row r="56" spans="1:11" ht="14.25" customHeight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</row>
    <row r="57" spans="1:11" ht="14.2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</row>
    <row r="58" spans="1:11" ht="14.25" customHeight="1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1:11" ht="14.25" customHeight="1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</row>
    <row r="60" spans="1:11" ht="14.25" customHeight="1"/>
    <row r="61" spans="1:11" ht="14.25" customHeight="1"/>
    <row r="62" spans="1:11" ht="14.25" customHeight="1"/>
    <row r="63" spans="1:11" ht="14.25" customHeight="1"/>
    <row r="64" spans="1:11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sheetProtection algorithmName="SHA-512" hashValue="u9Va2wiyY7dBvXQVLGMD28RaWioS7zdUh2H/McmGVDEwjoBw4Jv2GEIz7V8FzKcInZugrpMpw8v2/mjVRAivnA==" saltValue="eN8aAyZ8qvEuMhy64ORP0Q==" spinCount="100000" sheet="1" objects="1" scenarios="1"/>
  <dataConsolidate/>
  <mergeCells count="22">
    <mergeCell ref="L25:T25"/>
    <mergeCell ref="L13:T13"/>
    <mergeCell ref="B6:J6"/>
    <mergeCell ref="B7:J7"/>
    <mergeCell ref="A25:J25"/>
    <mergeCell ref="A13:J13"/>
    <mergeCell ref="A11:A12"/>
    <mergeCell ref="H11:J11"/>
    <mergeCell ref="A1:Z4"/>
    <mergeCell ref="L11:Q11"/>
    <mergeCell ref="R11:T11"/>
    <mergeCell ref="B10:J10"/>
    <mergeCell ref="L10:T10"/>
    <mergeCell ref="K11:K13"/>
    <mergeCell ref="B11:G11"/>
    <mergeCell ref="W10:Z11"/>
    <mergeCell ref="U11:U13"/>
    <mergeCell ref="V11:V13"/>
    <mergeCell ref="W12:W13"/>
    <mergeCell ref="X12:X13"/>
    <mergeCell ref="Y12:Y13"/>
    <mergeCell ref="Z12:Z13"/>
  </mergeCells>
  <phoneticPr fontId="4" type="noConversion"/>
  <conditionalFormatting sqref="B29 L29">
    <cfRule type="cellIs" dxfId="1" priority="2" operator="greaterThan">
      <formula>8</formula>
    </cfRule>
  </conditionalFormatting>
  <conditionalFormatting sqref="B31 L31:T31">
    <cfRule type="cellIs" dxfId="0" priority="1" operator="greaterThan">
      <formula>80</formula>
    </cfRule>
  </conditionalFormatting>
  <pageMargins left="0.23622047244094491" right="0.23622047244094491" top="0.74803149606299213" bottom="0.74803149606299213" header="0" footer="0"/>
  <pageSetup paperSize="9" scale="45" fitToHeight="0" orientation="landscape" r:id="rId1"/>
  <headerFooter>
    <oddHeader>&amp;C&amp;G</oddHeader>
    <oddFooter>&amp;CFormulario Convocatoria Cooperación al Desarrollo 2024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3"/>
  <sheetViews>
    <sheetView workbookViewId="0">
      <selection activeCell="C23" sqref="C23"/>
    </sheetView>
  </sheetViews>
  <sheetFormatPr baseColWidth="10" defaultRowHeight="14.25"/>
  <cols>
    <col min="1" max="1" width="36.125" style="116" customWidth="1"/>
    <col min="2" max="5" width="15.75" customWidth="1"/>
  </cols>
  <sheetData>
    <row r="1" spans="1:6">
      <c r="A1" s="139" t="s">
        <v>29</v>
      </c>
      <c r="B1" s="140"/>
      <c r="C1" s="140"/>
      <c r="D1" s="140"/>
      <c r="E1" s="140"/>
      <c r="F1" s="140"/>
    </row>
    <row r="2" spans="1:6">
      <c r="A2" s="139"/>
      <c r="B2" s="140"/>
      <c r="C2" s="140"/>
      <c r="D2" s="140"/>
      <c r="E2" s="140"/>
      <c r="F2" s="140"/>
    </row>
    <row r="3" spans="1:6">
      <c r="A3" s="139"/>
      <c r="B3" s="140"/>
      <c r="C3" s="140"/>
      <c r="D3" s="140"/>
      <c r="E3" s="140"/>
      <c r="F3" s="140"/>
    </row>
    <row r="4" spans="1:6">
      <c r="A4" s="139"/>
      <c r="B4" s="140"/>
      <c r="C4" s="140"/>
      <c r="D4" s="140"/>
      <c r="E4" s="140"/>
      <c r="F4" s="140"/>
    </row>
    <row r="6" spans="1:6" ht="27" customHeight="1">
      <c r="A6" s="48" t="s">
        <v>3</v>
      </c>
      <c r="B6" s="181"/>
      <c r="C6" s="181"/>
      <c r="D6" s="181"/>
      <c r="E6" s="181"/>
      <c r="F6" s="181"/>
    </row>
    <row r="7" spans="1:6">
      <c r="A7" s="48" t="s">
        <v>4</v>
      </c>
      <c r="B7" s="181"/>
      <c r="C7" s="181"/>
      <c r="D7" s="181"/>
      <c r="E7" s="181"/>
      <c r="F7" s="181"/>
    </row>
    <row r="9" spans="1:6" ht="27" customHeight="1">
      <c r="A9" s="190" t="s">
        <v>76</v>
      </c>
      <c r="B9" s="191"/>
      <c r="C9" s="118"/>
    </row>
    <row r="10" spans="1:6" ht="27" customHeight="1">
      <c r="A10" s="190" t="s">
        <v>83</v>
      </c>
      <c r="B10" s="191"/>
      <c r="C10" s="115"/>
    </row>
    <row r="12" spans="1:6" ht="25.5">
      <c r="A12" s="117" t="s">
        <v>81</v>
      </c>
      <c r="B12" s="117" t="s">
        <v>82</v>
      </c>
      <c r="C12" s="117" t="s">
        <v>84</v>
      </c>
      <c r="D12" s="117" t="s">
        <v>58</v>
      </c>
    </row>
    <row r="13" spans="1:6">
      <c r="A13" s="122"/>
      <c r="B13" s="122"/>
      <c r="C13" s="122"/>
      <c r="D13" s="123"/>
    </row>
    <row r="14" spans="1:6">
      <c r="A14" s="122"/>
      <c r="B14" s="122"/>
      <c r="C14" s="122"/>
      <c r="D14" s="123"/>
    </row>
    <row r="15" spans="1:6">
      <c r="A15" s="122"/>
      <c r="B15" s="122"/>
      <c r="C15" s="122"/>
      <c r="D15" s="123"/>
    </row>
    <row r="16" spans="1:6">
      <c r="A16" s="122"/>
      <c r="B16" s="122"/>
      <c r="C16" s="122"/>
      <c r="D16" s="123"/>
    </row>
    <row r="17" spans="1:4">
      <c r="A17" s="122"/>
      <c r="B17" s="122"/>
      <c r="C17" s="122"/>
      <c r="D17" s="123"/>
    </row>
    <row r="18" spans="1:4">
      <c r="A18" s="122"/>
      <c r="B18" s="122"/>
      <c r="C18" s="122"/>
      <c r="D18" s="123"/>
    </row>
    <row r="19" spans="1:4">
      <c r="A19" s="122"/>
      <c r="B19" s="122"/>
      <c r="C19" s="122"/>
      <c r="D19" s="123"/>
    </row>
    <row r="20" spans="1:4">
      <c r="A20" s="125" t="s">
        <v>85</v>
      </c>
      <c r="B20" s="124">
        <f>SUM(B13:B19)</f>
        <v>0</v>
      </c>
      <c r="C20" s="124">
        <f>SUM(C13:C19)</f>
        <v>0</v>
      </c>
    </row>
    <row r="21" spans="1:4">
      <c r="B21" s="119"/>
      <c r="C21" s="119"/>
    </row>
    <row r="22" spans="1:4">
      <c r="B22" s="116"/>
    </row>
    <row r="23" spans="1:4" ht="25.5">
      <c r="B23" s="117" t="s">
        <v>80</v>
      </c>
      <c r="C23" s="120" t="e">
        <f>SUMPRODUCT(C13:C19,D13:D19)/SUM(C13:C19)</f>
        <v>#DIV/0!</v>
      </c>
    </row>
  </sheetData>
  <sheetProtection algorithmName="SHA-512" hashValue="pf2S9GOOQKAG9MeBK5FcVJwtEQ0yD6TKXrp3JV7on2hAEqQc2XZWWeJsVhpAmnXHD91UYe4AIuuXcHotsofGWw==" saltValue="kHqSspi5UwHeNoo3aID70w==" spinCount="100000" sheet="1" objects="1" scenarios="1"/>
  <mergeCells count="5">
    <mergeCell ref="A1:F4"/>
    <mergeCell ref="B6:F6"/>
    <mergeCell ref="B7:F7"/>
    <mergeCell ref="A9:B9"/>
    <mergeCell ref="A10:B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995"/>
  <sheetViews>
    <sheetView tabSelected="1" view="pageLayout" zoomScale="69" zoomScaleNormal="110" zoomScalePageLayoutView="69" workbookViewId="0">
      <selection activeCell="Z11" sqref="Z11"/>
    </sheetView>
  </sheetViews>
  <sheetFormatPr baseColWidth="10" defaultColWidth="14.375" defaultRowHeight="15" customHeight="1"/>
  <cols>
    <col min="1" max="1" width="7" style="1" customWidth="1"/>
    <col min="2" max="2" width="45.25" style="1" customWidth="1"/>
    <col min="3" max="3" width="10" style="1" customWidth="1"/>
    <col min="4" max="4" width="14.625" style="1" customWidth="1"/>
    <col min="5" max="5" width="16.625" style="1" customWidth="1"/>
    <col min="6" max="6" width="13.625" style="1" customWidth="1"/>
    <col min="7" max="7" width="25.125" style="1" customWidth="1"/>
    <col min="8" max="8" width="13.625" style="1" bestFit="1" customWidth="1"/>
    <col min="9" max="10" width="12.375" style="14" customWidth="1"/>
    <col min="11" max="11" width="10.625" style="1" customWidth="1"/>
    <col min="12" max="12" width="10.625" style="4" customWidth="1"/>
    <col min="13" max="13" width="10.625" style="1" customWidth="1"/>
    <col min="14" max="14" width="10.625" style="4" customWidth="1"/>
    <col min="15" max="17" width="10.625" style="1" customWidth="1"/>
    <col min="18" max="18" width="10.625" style="4" customWidth="1"/>
    <col min="19" max="19" width="10.625" style="1" customWidth="1"/>
    <col min="20" max="20" width="10.625" style="4" customWidth="1"/>
    <col min="21" max="21" width="10.625" style="1" customWidth="1"/>
    <col min="22" max="22" width="21" style="1" customWidth="1"/>
    <col min="23" max="33" width="10.625" style="1" customWidth="1"/>
    <col min="34" max="16384" width="14.375" style="1"/>
  </cols>
  <sheetData>
    <row r="1" spans="1:22" ht="6" customHeight="1">
      <c r="A1" s="208" t="s">
        <v>29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</row>
    <row r="2" spans="1:22" ht="6" customHeight="1">
      <c r="A2" s="208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</row>
    <row r="3" spans="1:22" ht="6" customHeight="1">
      <c r="A3" s="208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</row>
    <row r="4" spans="1:22" ht="6" customHeight="1">
      <c r="A4" s="208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</row>
    <row r="5" spans="1:22" ht="15" customHeight="1">
      <c r="A5" s="2"/>
      <c r="B5" s="2"/>
      <c r="C5" s="2"/>
      <c r="D5" s="2"/>
      <c r="E5" s="2"/>
      <c r="F5" s="2"/>
      <c r="G5" s="2"/>
      <c r="H5" s="2"/>
      <c r="I5" s="12"/>
      <c r="J5" s="12"/>
      <c r="K5" s="2"/>
      <c r="L5" s="6"/>
      <c r="M5" s="2"/>
    </row>
    <row r="6" spans="1:22" ht="15" customHeight="1">
      <c r="A6" s="213" t="s">
        <v>63</v>
      </c>
      <c r="B6" s="214"/>
      <c r="C6" s="24" t="s">
        <v>50</v>
      </c>
      <c r="D6" s="25" t="b">
        <v>0</v>
      </c>
      <c r="E6" s="210" t="s">
        <v>86</v>
      </c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</row>
    <row r="7" spans="1:22" ht="15" customHeight="1">
      <c r="A7" s="213"/>
      <c r="B7" s="214"/>
      <c r="C7" s="24" t="s">
        <v>51</v>
      </c>
      <c r="D7" s="25" t="b">
        <v>0</v>
      </c>
      <c r="E7" s="210" t="s">
        <v>87</v>
      </c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</row>
    <row r="8" spans="1:22" ht="15" customHeight="1">
      <c r="A8" s="2"/>
      <c r="B8" s="2"/>
      <c r="C8" s="2"/>
      <c r="D8" s="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14.25">
      <c r="A9" s="213" t="s">
        <v>80</v>
      </c>
      <c r="B9" s="214"/>
      <c r="C9" s="121" t="e">
        <f>Transferencias_contraparte!C23</f>
        <v>#DIV/0!</v>
      </c>
      <c r="D9" s="7" t="s">
        <v>61</v>
      </c>
      <c r="E9" s="211"/>
      <c r="F9" s="2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5" customHeight="1">
      <c r="A10" s="2"/>
      <c r="B10" s="2"/>
      <c r="C10" s="2"/>
      <c r="D10" s="2"/>
      <c r="E10" s="2"/>
      <c r="F10" s="2"/>
      <c r="G10" s="2"/>
      <c r="H10" s="2"/>
      <c r="I10" s="12"/>
      <c r="J10" s="12"/>
      <c r="K10" s="2"/>
      <c r="L10" s="6"/>
      <c r="M10" s="2"/>
    </row>
    <row r="11" spans="1:22" s="5" customFormat="1" ht="51.75" customHeight="1">
      <c r="A11" s="7" t="s">
        <v>31</v>
      </c>
      <c r="B11" s="7" t="s">
        <v>62</v>
      </c>
      <c r="C11" s="7" t="s">
        <v>32</v>
      </c>
      <c r="D11" s="7" t="s">
        <v>33</v>
      </c>
      <c r="E11" s="7" t="s">
        <v>34</v>
      </c>
      <c r="F11" s="7" t="s">
        <v>35</v>
      </c>
      <c r="G11" s="7" t="s">
        <v>36</v>
      </c>
      <c r="H11" s="7" t="s">
        <v>69</v>
      </c>
      <c r="I11" s="13" t="s">
        <v>37</v>
      </c>
      <c r="J11" s="13" t="s">
        <v>58</v>
      </c>
      <c r="K11" s="7" t="s">
        <v>38</v>
      </c>
      <c r="L11" s="7" t="s">
        <v>39</v>
      </c>
      <c r="M11" s="7" t="s">
        <v>42</v>
      </c>
      <c r="N11" s="7" t="s">
        <v>40</v>
      </c>
      <c r="O11" s="7" t="s">
        <v>42</v>
      </c>
      <c r="P11" s="7" t="s">
        <v>52</v>
      </c>
      <c r="Q11" s="7" t="s">
        <v>42</v>
      </c>
      <c r="R11" s="7" t="s">
        <v>41</v>
      </c>
      <c r="S11" s="7" t="s">
        <v>42</v>
      </c>
      <c r="T11" s="8" t="s">
        <v>43</v>
      </c>
      <c r="U11" s="7" t="s">
        <v>42</v>
      </c>
      <c r="V11" s="7" t="s">
        <v>79</v>
      </c>
    </row>
    <row r="12" spans="1:22" ht="14.25" customHeight="1">
      <c r="A12" s="9">
        <v>1</v>
      </c>
      <c r="B12" s="41"/>
      <c r="C12" s="41"/>
      <c r="D12" s="42"/>
      <c r="E12" s="41"/>
      <c r="F12" s="41"/>
      <c r="G12" s="41"/>
      <c r="H12" s="41"/>
      <c r="I12" s="43"/>
      <c r="J12" s="45" t="e">
        <f>$C$9</f>
        <v>#DIV/0!</v>
      </c>
      <c r="K12" s="10" t="e">
        <f>I12*J12</f>
        <v>#DIV/0!</v>
      </c>
      <c r="L12" s="44"/>
      <c r="M12" s="10" t="e">
        <f>L12*K12/100</f>
        <v>#DIV/0!</v>
      </c>
      <c r="N12" s="44"/>
      <c r="O12" s="10" t="e">
        <f>N12*K12/100</f>
        <v>#DIV/0!</v>
      </c>
      <c r="P12" s="43"/>
      <c r="Q12" s="10" t="e">
        <f>P12*K12/100</f>
        <v>#DIV/0!</v>
      </c>
      <c r="R12" s="44"/>
      <c r="S12" s="10" t="e">
        <f>R12*K12/100</f>
        <v>#DIV/0!</v>
      </c>
      <c r="T12" s="44"/>
      <c r="U12" s="10" t="e">
        <f>T12*K12/100</f>
        <v>#DIV/0!</v>
      </c>
      <c r="V12" s="41"/>
    </row>
    <row r="13" spans="1:22" ht="14.25" customHeight="1">
      <c r="A13" s="9">
        <v>2</v>
      </c>
      <c r="B13" s="41"/>
      <c r="C13" s="41"/>
      <c r="D13" s="41"/>
      <c r="E13" s="41"/>
      <c r="F13" s="41"/>
      <c r="G13" s="41"/>
      <c r="H13" s="41"/>
      <c r="I13" s="43"/>
      <c r="J13" s="45" t="e">
        <f t="shared" ref="J13:J76" si="0">$C$9</f>
        <v>#DIV/0!</v>
      </c>
      <c r="K13" s="10" t="e">
        <f t="shared" ref="K13:K76" si="1">I13*J13</f>
        <v>#DIV/0!</v>
      </c>
      <c r="L13" s="44"/>
      <c r="M13" s="10" t="e">
        <f>L13*K13/100</f>
        <v>#DIV/0!</v>
      </c>
      <c r="N13" s="44"/>
      <c r="O13" s="10" t="e">
        <f t="shared" ref="O13:O101" si="2">N13*K13/100</f>
        <v>#DIV/0!</v>
      </c>
      <c r="P13" s="43"/>
      <c r="Q13" s="10" t="e">
        <f t="shared" ref="Q13:Q101" si="3">P13*K13/100</f>
        <v>#DIV/0!</v>
      </c>
      <c r="R13" s="44"/>
      <c r="S13" s="10" t="e">
        <f t="shared" ref="S13:S101" si="4">R13*K13/100</f>
        <v>#DIV/0!</v>
      </c>
      <c r="T13" s="44"/>
      <c r="U13" s="10" t="e">
        <f t="shared" ref="U13:U101" si="5">T13*K13/100</f>
        <v>#DIV/0!</v>
      </c>
      <c r="V13" s="41"/>
    </row>
    <row r="14" spans="1:22" ht="14.25" customHeight="1">
      <c r="A14" s="9">
        <v>3</v>
      </c>
      <c r="B14" s="41"/>
      <c r="C14" s="41"/>
      <c r="D14" s="41"/>
      <c r="E14" s="41"/>
      <c r="F14" s="41"/>
      <c r="G14" s="41"/>
      <c r="H14" s="41"/>
      <c r="I14" s="43"/>
      <c r="J14" s="45" t="e">
        <f t="shared" si="0"/>
        <v>#DIV/0!</v>
      </c>
      <c r="K14" s="10" t="e">
        <f t="shared" si="1"/>
        <v>#DIV/0!</v>
      </c>
      <c r="L14" s="44"/>
      <c r="M14" s="10" t="e">
        <f t="shared" ref="M14:M101" si="6">L14*K14/100</f>
        <v>#DIV/0!</v>
      </c>
      <c r="N14" s="44"/>
      <c r="O14" s="10" t="e">
        <f t="shared" si="2"/>
        <v>#DIV/0!</v>
      </c>
      <c r="P14" s="43"/>
      <c r="Q14" s="10" t="e">
        <f t="shared" si="3"/>
        <v>#DIV/0!</v>
      </c>
      <c r="R14" s="44"/>
      <c r="S14" s="10" t="e">
        <f t="shared" si="4"/>
        <v>#DIV/0!</v>
      </c>
      <c r="T14" s="44"/>
      <c r="U14" s="10" t="e">
        <f t="shared" si="5"/>
        <v>#DIV/0!</v>
      </c>
      <c r="V14" s="41"/>
    </row>
    <row r="15" spans="1:22" ht="14.25" customHeight="1">
      <c r="A15" s="9">
        <v>4</v>
      </c>
      <c r="B15" s="41"/>
      <c r="C15" s="41"/>
      <c r="D15" s="41"/>
      <c r="E15" s="41"/>
      <c r="F15" s="41"/>
      <c r="G15" s="41"/>
      <c r="H15" s="41"/>
      <c r="I15" s="43"/>
      <c r="J15" s="45" t="e">
        <f t="shared" si="0"/>
        <v>#DIV/0!</v>
      </c>
      <c r="K15" s="10" t="e">
        <f t="shared" si="1"/>
        <v>#DIV/0!</v>
      </c>
      <c r="L15" s="44"/>
      <c r="M15" s="10" t="e">
        <f t="shared" si="6"/>
        <v>#DIV/0!</v>
      </c>
      <c r="N15" s="44"/>
      <c r="O15" s="10" t="e">
        <f t="shared" si="2"/>
        <v>#DIV/0!</v>
      </c>
      <c r="P15" s="43"/>
      <c r="Q15" s="10" t="e">
        <f t="shared" si="3"/>
        <v>#DIV/0!</v>
      </c>
      <c r="R15" s="44"/>
      <c r="S15" s="10" t="e">
        <f t="shared" si="4"/>
        <v>#DIV/0!</v>
      </c>
      <c r="T15" s="44"/>
      <c r="U15" s="10" t="e">
        <f t="shared" si="5"/>
        <v>#DIV/0!</v>
      </c>
      <c r="V15" s="41"/>
    </row>
    <row r="16" spans="1:22" ht="14.25" customHeight="1">
      <c r="A16" s="9">
        <v>5</v>
      </c>
      <c r="B16" s="41"/>
      <c r="C16" s="41"/>
      <c r="D16" s="41"/>
      <c r="E16" s="41"/>
      <c r="F16" s="41"/>
      <c r="G16" s="41"/>
      <c r="H16" s="41"/>
      <c r="I16" s="43"/>
      <c r="J16" s="45" t="e">
        <f t="shared" si="0"/>
        <v>#DIV/0!</v>
      </c>
      <c r="K16" s="10" t="e">
        <f t="shared" si="1"/>
        <v>#DIV/0!</v>
      </c>
      <c r="L16" s="44"/>
      <c r="M16" s="10" t="e">
        <f t="shared" si="6"/>
        <v>#DIV/0!</v>
      </c>
      <c r="N16" s="44"/>
      <c r="O16" s="10" t="e">
        <f t="shared" si="2"/>
        <v>#DIV/0!</v>
      </c>
      <c r="P16" s="43"/>
      <c r="Q16" s="10" t="e">
        <f t="shared" si="3"/>
        <v>#DIV/0!</v>
      </c>
      <c r="R16" s="44"/>
      <c r="S16" s="10" t="e">
        <f t="shared" si="4"/>
        <v>#DIV/0!</v>
      </c>
      <c r="T16" s="44"/>
      <c r="U16" s="10" t="e">
        <f t="shared" si="5"/>
        <v>#DIV/0!</v>
      </c>
      <c r="V16" s="41"/>
    </row>
    <row r="17" spans="1:22" ht="14.25" customHeight="1">
      <c r="A17" s="9">
        <v>6</v>
      </c>
      <c r="B17" s="41"/>
      <c r="C17" s="41"/>
      <c r="D17" s="41"/>
      <c r="E17" s="41"/>
      <c r="F17" s="41"/>
      <c r="G17" s="41"/>
      <c r="H17" s="41"/>
      <c r="I17" s="43"/>
      <c r="J17" s="45" t="e">
        <f t="shared" si="0"/>
        <v>#DIV/0!</v>
      </c>
      <c r="K17" s="10" t="e">
        <f t="shared" si="1"/>
        <v>#DIV/0!</v>
      </c>
      <c r="L17" s="44"/>
      <c r="M17" s="10" t="e">
        <f t="shared" si="6"/>
        <v>#DIV/0!</v>
      </c>
      <c r="N17" s="44"/>
      <c r="O17" s="10" t="e">
        <f t="shared" si="2"/>
        <v>#DIV/0!</v>
      </c>
      <c r="P17" s="43"/>
      <c r="Q17" s="10" t="e">
        <f t="shared" si="3"/>
        <v>#DIV/0!</v>
      </c>
      <c r="R17" s="44"/>
      <c r="S17" s="10" t="e">
        <f t="shared" si="4"/>
        <v>#DIV/0!</v>
      </c>
      <c r="T17" s="44"/>
      <c r="U17" s="10" t="e">
        <f t="shared" si="5"/>
        <v>#DIV/0!</v>
      </c>
      <c r="V17" s="41"/>
    </row>
    <row r="18" spans="1:22" ht="14.25" customHeight="1">
      <c r="A18" s="9">
        <v>7</v>
      </c>
      <c r="B18" s="41"/>
      <c r="C18" s="41"/>
      <c r="D18" s="41"/>
      <c r="E18" s="41"/>
      <c r="F18" s="41"/>
      <c r="G18" s="41"/>
      <c r="H18" s="41"/>
      <c r="I18" s="43"/>
      <c r="J18" s="45" t="e">
        <f t="shared" si="0"/>
        <v>#DIV/0!</v>
      </c>
      <c r="K18" s="10" t="e">
        <f t="shared" si="1"/>
        <v>#DIV/0!</v>
      </c>
      <c r="L18" s="44"/>
      <c r="M18" s="10" t="e">
        <f t="shared" si="6"/>
        <v>#DIV/0!</v>
      </c>
      <c r="N18" s="44"/>
      <c r="O18" s="10" t="e">
        <f t="shared" si="2"/>
        <v>#DIV/0!</v>
      </c>
      <c r="P18" s="43"/>
      <c r="Q18" s="10" t="e">
        <f t="shared" si="3"/>
        <v>#DIV/0!</v>
      </c>
      <c r="R18" s="44"/>
      <c r="S18" s="10" t="e">
        <f t="shared" si="4"/>
        <v>#DIV/0!</v>
      </c>
      <c r="T18" s="44"/>
      <c r="U18" s="10" t="e">
        <f t="shared" si="5"/>
        <v>#DIV/0!</v>
      </c>
      <c r="V18" s="41"/>
    </row>
    <row r="19" spans="1:22" ht="14.25" customHeight="1">
      <c r="A19" s="9">
        <v>8</v>
      </c>
      <c r="B19" s="41"/>
      <c r="C19" s="41"/>
      <c r="D19" s="41"/>
      <c r="E19" s="41"/>
      <c r="F19" s="41"/>
      <c r="G19" s="41"/>
      <c r="H19" s="41"/>
      <c r="I19" s="43"/>
      <c r="J19" s="45" t="e">
        <f t="shared" si="0"/>
        <v>#DIV/0!</v>
      </c>
      <c r="K19" s="10" t="e">
        <f t="shared" si="1"/>
        <v>#DIV/0!</v>
      </c>
      <c r="L19" s="44"/>
      <c r="M19" s="10" t="e">
        <f t="shared" si="6"/>
        <v>#DIV/0!</v>
      </c>
      <c r="N19" s="44"/>
      <c r="O19" s="10" t="e">
        <f t="shared" si="2"/>
        <v>#DIV/0!</v>
      </c>
      <c r="P19" s="43"/>
      <c r="Q19" s="10" t="e">
        <f t="shared" si="3"/>
        <v>#DIV/0!</v>
      </c>
      <c r="R19" s="44"/>
      <c r="S19" s="10" t="e">
        <f t="shared" si="4"/>
        <v>#DIV/0!</v>
      </c>
      <c r="T19" s="44"/>
      <c r="U19" s="10" t="e">
        <f t="shared" si="5"/>
        <v>#DIV/0!</v>
      </c>
      <c r="V19" s="41"/>
    </row>
    <row r="20" spans="1:22" ht="14.25" customHeight="1">
      <c r="A20" s="9">
        <v>9</v>
      </c>
      <c r="B20" s="41"/>
      <c r="C20" s="41"/>
      <c r="D20" s="41"/>
      <c r="E20" s="41"/>
      <c r="F20" s="41"/>
      <c r="G20" s="41"/>
      <c r="H20" s="41"/>
      <c r="I20" s="43"/>
      <c r="J20" s="45" t="e">
        <f t="shared" si="0"/>
        <v>#DIV/0!</v>
      </c>
      <c r="K20" s="10" t="e">
        <f t="shared" si="1"/>
        <v>#DIV/0!</v>
      </c>
      <c r="L20" s="44"/>
      <c r="M20" s="10" t="e">
        <f t="shared" si="6"/>
        <v>#DIV/0!</v>
      </c>
      <c r="N20" s="44"/>
      <c r="O20" s="10" t="e">
        <f t="shared" si="2"/>
        <v>#DIV/0!</v>
      </c>
      <c r="P20" s="43"/>
      <c r="Q20" s="10" t="e">
        <f t="shared" si="3"/>
        <v>#DIV/0!</v>
      </c>
      <c r="R20" s="44"/>
      <c r="S20" s="10" t="e">
        <f t="shared" si="4"/>
        <v>#DIV/0!</v>
      </c>
      <c r="T20" s="44"/>
      <c r="U20" s="10" t="e">
        <f t="shared" si="5"/>
        <v>#DIV/0!</v>
      </c>
      <c r="V20" s="41"/>
    </row>
    <row r="21" spans="1:22" ht="14.25" customHeight="1">
      <c r="A21" s="9">
        <v>10</v>
      </c>
      <c r="B21" s="41"/>
      <c r="C21" s="41"/>
      <c r="D21" s="41"/>
      <c r="E21" s="41"/>
      <c r="F21" s="41"/>
      <c r="G21" s="41"/>
      <c r="H21" s="41"/>
      <c r="I21" s="43"/>
      <c r="J21" s="45" t="e">
        <f t="shared" si="0"/>
        <v>#DIV/0!</v>
      </c>
      <c r="K21" s="10" t="e">
        <f t="shared" si="1"/>
        <v>#DIV/0!</v>
      </c>
      <c r="L21" s="44"/>
      <c r="M21" s="10" t="e">
        <f t="shared" si="6"/>
        <v>#DIV/0!</v>
      </c>
      <c r="N21" s="44"/>
      <c r="O21" s="10" t="e">
        <f t="shared" si="2"/>
        <v>#DIV/0!</v>
      </c>
      <c r="P21" s="43"/>
      <c r="Q21" s="10" t="e">
        <f t="shared" si="3"/>
        <v>#DIV/0!</v>
      </c>
      <c r="R21" s="44"/>
      <c r="S21" s="10" t="e">
        <f t="shared" si="4"/>
        <v>#DIV/0!</v>
      </c>
      <c r="T21" s="44"/>
      <c r="U21" s="10" t="e">
        <f t="shared" si="5"/>
        <v>#DIV/0!</v>
      </c>
      <c r="V21" s="41"/>
    </row>
    <row r="22" spans="1:22" ht="14.25" customHeight="1">
      <c r="A22" s="9">
        <v>11</v>
      </c>
      <c r="B22" s="41"/>
      <c r="C22" s="41"/>
      <c r="D22" s="41"/>
      <c r="E22" s="41"/>
      <c r="F22" s="41"/>
      <c r="G22" s="41"/>
      <c r="H22" s="41"/>
      <c r="I22" s="43"/>
      <c r="J22" s="45" t="e">
        <f t="shared" si="0"/>
        <v>#DIV/0!</v>
      </c>
      <c r="K22" s="10" t="e">
        <f t="shared" si="1"/>
        <v>#DIV/0!</v>
      </c>
      <c r="L22" s="44"/>
      <c r="M22" s="10" t="e">
        <f t="shared" si="6"/>
        <v>#DIV/0!</v>
      </c>
      <c r="N22" s="44"/>
      <c r="O22" s="10" t="e">
        <f t="shared" si="2"/>
        <v>#DIV/0!</v>
      </c>
      <c r="P22" s="43"/>
      <c r="Q22" s="10" t="e">
        <f t="shared" si="3"/>
        <v>#DIV/0!</v>
      </c>
      <c r="R22" s="44"/>
      <c r="S22" s="10" t="e">
        <f t="shared" si="4"/>
        <v>#DIV/0!</v>
      </c>
      <c r="T22" s="44"/>
      <c r="U22" s="10" t="e">
        <f t="shared" si="5"/>
        <v>#DIV/0!</v>
      </c>
      <c r="V22" s="41"/>
    </row>
    <row r="23" spans="1:22" ht="14.25" customHeight="1">
      <c r="A23" s="9">
        <v>12</v>
      </c>
      <c r="B23" s="41"/>
      <c r="C23" s="41"/>
      <c r="D23" s="41"/>
      <c r="E23" s="41"/>
      <c r="F23" s="41"/>
      <c r="G23" s="41"/>
      <c r="H23" s="41"/>
      <c r="I23" s="43"/>
      <c r="J23" s="45" t="e">
        <f t="shared" si="0"/>
        <v>#DIV/0!</v>
      </c>
      <c r="K23" s="10" t="e">
        <f t="shared" si="1"/>
        <v>#DIV/0!</v>
      </c>
      <c r="L23" s="44"/>
      <c r="M23" s="10" t="e">
        <f t="shared" si="6"/>
        <v>#DIV/0!</v>
      </c>
      <c r="N23" s="44"/>
      <c r="O23" s="10" t="e">
        <f t="shared" si="2"/>
        <v>#DIV/0!</v>
      </c>
      <c r="P23" s="43"/>
      <c r="Q23" s="10" t="e">
        <f t="shared" si="3"/>
        <v>#DIV/0!</v>
      </c>
      <c r="R23" s="44"/>
      <c r="S23" s="10" t="e">
        <f t="shared" si="4"/>
        <v>#DIV/0!</v>
      </c>
      <c r="T23" s="44"/>
      <c r="U23" s="10" t="e">
        <f t="shared" si="5"/>
        <v>#DIV/0!</v>
      </c>
      <c r="V23" s="41"/>
    </row>
    <row r="24" spans="1:22" ht="14.25" customHeight="1">
      <c r="A24" s="9">
        <v>13</v>
      </c>
      <c r="B24" s="41"/>
      <c r="C24" s="41"/>
      <c r="D24" s="41"/>
      <c r="E24" s="41"/>
      <c r="F24" s="41"/>
      <c r="G24" s="41"/>
      <c r="H24" s="41"/>
      <c r="I24" s="43"/>
      <c r="J24" s="45" t="e">
        <f t="shared" si="0"/>
        <v>#DIV/0!</v>
      </c>
      <c r="K24" s="10" t="e">
        <f t="shared" si="1"/>
        <v>#DIV/0!</v>
      </c>
      <c r="L24" s="44"/>
      <c r="M24" s="10" t="e">
        <f t="shared" si="6"/>
        <v>#DIV/0!</v>
      </c>
      <c r="N24" s="44"/>
      <c r="O24" s="10" t="e">
        <f t="shared" si="2"/>
        <v>#DIV/0!</v>
      </c>
      <c r="P24" s="43"/>
      <c r="Q24" s="10" t="e">
        <f t="shared" si="3"/>
        <v>#DIV/0!</v>
      </c>
      <c r="R24" s="44"/>
      <c r="S24" s="10" t="e">
        <f t="shared" si="4"/>
        <v>#DIV/0!</v>
      </c>
      <c r="T24" s="44"/>
      <c r="U24" s="10" t="e">
        <f t="shared" si="5"/>
        <v>#DIV/0!</v>
      </c>
      <c r="V24" s="41"/>
    </row>
    <row r="25" spans="1:22" ht="14.25" customHeight="1">
      <c r="A25" s="9">
        <v>14</v>
      </c>
      <c r="B25" s="41"/>
      <c r="C25" s="41"/>
      <c r="D25" s="41"/>
      <c r="E25" s="41"/>
      <c r="F25" s="41"/>
      <c r="G25" s="41"/>
      <c r="H25" s="41"/>
      <c r="I25" s="43"/>
      <c r="J25" s="45" t="e">
        <f t="shared" si="0"/>
        <v>#DIV/0!</v>
      </c>
      <c r="K25" s="10" t="e">
        <f t="shared" si="1"/>
        <v>#DIV/0!</v>
      </c>
      <c r="L25" s="44"/>
      <c r="M25" s="10" t="e">
        <f t="shared" si="6"/>
        <v>#DIV/0!</v>
      </c>
      <c r="N25" s="44"/>
      <c r="O25" s="10" t="e">
        <f t="shared" si="2"/>
        <v>#DIV/0!</v>
      </c>
      <c r="P25" s="43"/>
      <c r="Q25" s="10" t="e">
        <f t="shared" si="3"/>
        <v>#DIV/0!</v>
      </c>
      <c r="R25" s="44"/>
      <c r="S25" s="10" t="e">
        <f t="shared" si="4"/>
        <v>#DIV/0!</v>
      </c>
      <c r="T25" s="44"/>
      <c r="U25" s="10" t="e">
        <f t="shared" si="5"/>
        <v>#DIV/0!</v>
      </c>
      <c r="V25" s="41"/>
    </row>
    <row r="26" spans="1:22" ht="14.25" customHeight="1">
      <c r="A26" s="9">
        <v>15</v>
      </c>
      <c r="B26" s="41"/>
      <c r="C26" s="41"/>
      <c r="D26" s="41"/>
      <c r="E26" s="41"/>
      <c r="F26" s="41"/>
      <c r="G26" s="41"/>
      <c r="H26" s="41"/>
      <c r="I26" s="43"/>
      <c r="J26" s="45" t="e">
        <f t="shared" si="0"/>
        <v>#DIV/0!</v>
      </c>
      <c r="K26" s="10" t="e">
        <f t="shared" si="1"/>
        <v>#DIV/0!</v>
      </c>
      <c r="L26" s="44"/>
      <c r="M26" s="10" t="e">
        <f t="shared" si="6"/>
        <v>#DIV/0!</v>
      </c>
      <c r="N26" s="44"/>
      <c r="O26" s="10" t="e">
        <f t="shared" si="2"/>
        <v>#DIV/0!</v>
      </c>
      <c r="P26" s="43"/>
      <c r="Q26" s="10" t="e">
        <f t="shared" si="3"/>
        <v>#DIV/0!</v>
      </c>
      <c r="R26" s="44"/>
      <c r="S26" s="10" t="e">
        <f t="shared" si="4"/>
        <v>#DIV/0!</v>
      </c>
      <c r="T26" s="44"/>
      <c r="U26" s="10" t="e">
        <f t="shared" si="5"/>
        <v>#DIV/0!</v>
      </c>
      <c r="V26" s="41"/>
    </row>
    <row r="27" spans="1:22" ht="14.25" customHeight="1">
      <c r="A27" s="9">
        <v>16</v>
      </c>
      <c r="B27" s="41"/>
      <c r="C27" s="41"/>
      <c r="D27" s="41"/>
      <c r="E27" s="41"/>
      <c r="F27" s="41"/>
      <c r="G27" s="41"/>
      <c r="H27" s="41"/>
      <c r="I27" s="43"/>
      <c r="J27" s="45" t="e">
        <f t="shared" si="0"/>
        <v>#DIV/0!</v>
      </c>
      <c r="K27" s="10" t="e">
        <f t="shared" si="1"/>
        <v>#DIV/0!</v>
      </c>
      <c r="L27" s="44"/>
      <c r="M27" s="10" t="e">
        <f t="shared" si="6"/>
        <v>#DIV/0!</v>
      </c>
      <c r="N27" s="44"/>
      <c r="O27" s="10" t="e">
        <f t="shared" si="2"/>
        <v>#DIV/0!</v>
      </c>
      <c r="P27" s="43"/>
      <c r="Q27" s="10" t="e">
        <f t="shared" si="3"/>
        <v>#DIV/0!</v>
      </c>
      <c r="R27" s="44"/>
      <c r="S27" s="10" t="e">
        <f t="shared" si="4"/>
        <v>#DIV/0!</v>
      </c>
      <c r="T27" s="44"/>
      <c r="U27" s="10" t="e">
        <f t="shared" si="5"/>
        <v>#DIV/0!</v>
      </c>
      <c r="V27" s="41"/>
    </row>
    <row r="28" spans="1:22" ht="14.25" customHeight="1">
      <c r="A28" s="9">
        <v>17</v>
      </c>
      <c r="B28" s="41"/>
      <c r="C28" s="41"/>
      <c r="D28" s="41"/>
      <c r="E28" s="41"/>
      <c r="F28" s="41"/>
      <c r="G28" s="41"/>
      <c r="H28" s="41"/>
      <c r="I28" s="43"/>
      <c r="J28" s="45" t="e">
        <f t="shared" si="0"/>
        <v>#DIV/0!</v>
      </c>
      <c r="K28" s="10" t="e">
        <f t="shared" si="1"/>
        <v>#DIV/0!</v>
      </c>
      <c r="L28" s="44"/>
      <c r="M28" s="10" t="e">
        <f t="shared" si="6"/>
        <v>#DIV/0!</v>
      </c>
      <c r="N28" s="44"/>
      <c r="O28" s="10" t="e">
        <f t="shared" si="2"/>
        <v>#DIV/0!</v>
      </c>
      <c r="P28" s="43"/>
      <c r="Q28" s="10" t="e">
        <f t="shared" si="3"/>
        <v>#DIV/0!</v>
      </c>
      <c r="R28" s="44"/>
      <c r="S28" s="10" t="e">
        <f t="shared" si="4"/>
        <v>#DIV/0!</v>
      </c>
      <c r="T28" s="44"/>
      <c r="U28" s="10" t="e">
        <f t="shared" si="5"/>
        <v>#DIV/0!</v>
      </c>
      <c r="V28" s="41"/>
    </row>
    <row r="29" spans="1:22" ht="14.25" customHeight="1">
      <c r="A29" s="9">
        <v>18</v>
      </c>
      <c r="B29" s="41"/>
      <c r="C29" s="41"/>
      <c r="D29" s="41"/>
      <c r="E29" s="41"/>
      <c r="F29" s="41"/>
      <c r="G29" s="41"/>
      <c r="H29" s="41"/>
      <c r="I29" s="43"/>
      <c r="J29" s="45" t="e">
        <f t="shared" si="0"/>
        <v>#DIV/0!</v>
      </c>
      <c r="K29" s="10" t="e">
        <f t="shared" si="1"/>
        <v>#DIV/0!</v>
      </c>
      <c r="L29" s="44"/>
      <c r="M29" s="10" t="e">
        <f t="shared" si="6"/>
        <v>#DIV/0!</v>
      </c>
      <c r="N29" s="44"/>
      <c r="O29" s="10" t="e">
        <f>N29*K29/100</f>
        <v>#DIV/0!</v>
      </c>
      <c r="P29" s="43"/>
      <c r="Q29" s="10" t="e">
        <f t="shared" si="3"/>
        <v>#DIV/0!</v>
      </c>
      <c r="R29" s="44"/>
      <c r="S29" s="10" t="e">
        <f t="shared" si="4"/>
        <v>#DIV/0!</v>
      </c>
      <c r="T29" s="44"/>
      <c r="U29" s="10" t="e">
        <f t="shared" si="5"/>
        <v>#DIV/0!</v>
      </c>
      <c r="V29" s="41"/>
    </row>
    <row r="30" spans="1:22" ht="14.25" customHeight="1">
      <c r="A30" s="9">
        <v>19</v>
      </c>
      <c r="B30" s="41"/>
      <c r="C30" s="41"/>
      <c r="D30" s="41"/>
      <c r="E30" s="41"/>
      <c r="F30" s="41"/>
      <c r="G30" s="41"/>
      <c r="H30" s="41"/>
      <c r="I30" s="43"/>
      <c r="J30" s="45" t="e">
        <f t="shared" si="0"/>
        <v>#DIV/0!</v>
      </c>
      <c r="K30" s="10" t="e">
        <f t="shared" si="1"/>
        <v>#DIV/0!</v>
      </c>
      <c r="L30" s="44"/>
      <c r="M30" s="10" t="e">
        <f t="shared" si="6"/>
        <v>#DIV/0!</v>
      </c>
      <c r="N30" s="44"/>
      <c r="O30" s="10" t="e">
        <f t="shared" si="2"/>
        <v>#DIV/0!</v>
      </c>
      <c r="P30" s="43"/>
      <c r="Q30" s="10" t="e">
        <f t="shared" si="3"/>
        <v>#DIV/0!</v>
      </c>
      <c r="R30" s="44"/>
      <c r="S30" s="10" t="e">
        <f t="shared" si="4"/>
        <v>#DIV/0!</v>
      </c>
      <c r="T30" s="44"/>
      <c r="U30" s="10" t="e">
        <f t="shared" si="5"/>
        <v>#DIV/0!</v>
      </c>
      <c r="V30" s="41"/>
    </row>
    <row r="31" spans="1:22" ht="14.25" customHeight="1">
      <c r="A31" s="9">
        <v>20</v>
      </c>
      <c r="B31" s="41"/>
      <c r="C31" s="41"/>
      <c r="D31" s="41"/>
      <c r="E31" s="41"/>
      <c r="F31" s="41"/>
      <c r="G31" s="41"/>
      <c r="H31" s="41"/>
      <c r="I31" s="43"/>
      <c r="J31" s="45" t="e">
        <f t="shared" si="0"/>
        <v>#DIV/0!</v>
      </c>
      <c r="K31" s="10" t="e">
        <f t="shared" si="1"/>
        <v>#DIV/0!</v>
      </c>
      <c r="L31" s="44"/>
      <c r="M31" s="10" t="e">
        <f t="shared" si="6"/>
        <v>#DIV/0!</v>
      </c>
      <c r="N31" s="44"/>
      <c r="O31" s="10" t="e">
        <f t="shared" si="2"/>
        <v>#DIV/0!</v>
      </c>
      <c r="P31" s="43"/>
      <c r="Q31" s="10" t="e">
        <f t="shared" si="3"/>
        <v>#DIV/0!</v>
      </c>
      <c r="R31" s="44"/>
      <c r="S31" s="10" t="e">
        <f t="shared" si="4"/>
        <v>#DIV/0!</v>
      </c>
      <c r="T31" s="44"/>
      <c r="U31" s="10" t="e">
        <f t="shared" si="5"/>
        <v>#DIV/0!</v>
      </c>
      <c r="V31" s="41"/>
    </row>
    <row r="32" spans="1:22" ht="14.25" customHeight="1">
      <c r="A32" s="9">
        <v>21</v>
      </c>
      <c r="B32" s="41"/>
      <c r="C32" s="41"/>
      <c r="D32" s="41"/>
      <c r="E32" s="41"/>
      <c r="F32" s="41"/>
      <c r="G32" s="41"/>
      <c r="H32" s="41"/>
      <c r="I32" s="43"/>
      <c r="J32" s="45" t="e">
        <f t="shared" si="0"/>
        <v>#DIV/0!</v>
      </c>
      <c r="K32" s="10" t="e">
        <f t="shared" si="1"/>
        <v>#DIV/0!</v>
      </c>
      <c r="L32" s="44"/>
      <c r="M32" s="10" t="e">
        <f t="shared" si="6"/>
        <v>#DIV/0!</v>
      </c>
      <c r="N32" s="44"/>
      <c r="O32" s="10" t="e">
        <f t="shared" si="2"/>
        <v>#DIV/0!</v>
      </c>
      <c r="P32" s="43"/>
      <c r="Q32" s="10" t="e">
        <f t="shared" si="3"/>
        <v>#DIV/0!</v>
      </c>
      <c r="R32" s="44"/>
      <c r="S32" s="10" t="e">
        <f t="shared" si="4"/>
        <v>#DIV/0!</v>
      </c>
      <c r="T32" s="44"/>
      <c r="U32" s="10" t="e">
        <f t="shared" si="5"/>
        <v>#DIV/0!</v>
      </c>
      <c r="V32" s="41"/>
    </row>
    <row r="33" spans="1:22" ht="14.25" customHeight="1">
      <c r="A33" s="9">
        <v>22</v>
      </c>
      <c r="B33" s="41"/>
      <c r="C33" s="41"/>
      <c r="D33" s="41"/>
      <c r="E33" s="41"/>
      <c r="F33" s="41"/>
      <c r="G33" s="41"/>
      <c r="H33" s="41"/>
      <c r="I33" s="43"/>
      <c r="J33" s="45" t="e">
        <f t="shared" si="0"/>
        <v>#DIV/0!</v>
      </c>
      <c r="K33" s="10" t="e">
        <f t="shared" si="1"/>
        <v>#DIV/0!</v>
      </c>
      <c r="L33" s="44"/>
      <c r="M33" s="10" t="e">
        <f>L33*K33/100</f>
        <v>#DIV/0!</v>
      </c>
      <c r="N33" s="44"/>
      <c r="O33" s="10" t="e">
        <f t="shared" si="2"/>
        <v>#DIV/0!</v>
      </c>
      <c r="P33" s="43"/>
      <c r="Q33" s="10" t="e">
        <f t="shared" si="3"/>
        <v>#DIV/0!</v>
      </c>
      <c r="R33" s="44"/>
      <c r="S33" s="10" t="e">
        <f t="shared" si="4"/>
        <v>#DIV/0!</v>
      </c>
      <c r="T33" s="44"/>
      <c r="U33" s="10" t="e">
        <f t="shared" si="5"/>
        <v>#DIV/0!</v>
      </c>
      <c r="V33" s="41"/>
    </row>
    <row r="34" spans="1:22" ht="14.25" customHeight="1">
      <c r="A34" s="9">
        <v>23</v>
      </c>
      <c r="B34" s="41"/>
      <c r="C34" s="41"/>
      <c r="D34" s="41"/>
      <c r="E34" s="41"/>
      <c r="F34" s="41"/>
      <c r="G34" s="41"/>
      <c r="H34" s="41"/>
      <c r="I34" s="43"/>
      <c r="J34" s="45" t="e">
        <f t="shared" si="0"/>
        <v>#DIV/0!</v>
      </c>
      <c r="K34" s="10" t="e">
        <f t="shared" si="1"/>
        <v>#DIV/0!</v>
      </c>
      <c r="L34" s="44"/>
      <c r="M34" s="10" t="e">
        <f t="shared" si="6"/>
        <v>#DIV/0!</v>
      </c>
      <c r="N34" s="44"/>
      <c r="O34" s="10" t="e">
        <f t="shared" si="2"/>
        <v>#DIV/0!</v>
      </c>
      <c r="P34" s="43"/>
      <c r="Q34" s="10" t="e">
        <f t="shared" si="3"/>
        <v>#DIV/0!</v>
      </c>
      <c r="R34" s="44"/>
      <c r="S34" s="10" t="e">
        <f t="shared" si="4"/>
        <v>#DIV/0!</v>
      </c>
      <c r="T34" s="44"/>
      <c r="U34" s="10" t="e">
        <f t="shared" si="5"/>
        <v>#DIV/0!</v>
      </c>
      <c r="V34" s="41"/>
    </row>
    <row r="35" spans="1:22" ht="14.25" customHeight="1">
      <c r="A35" s="9">
        <v>24</v>
      </c>
      <c r="B35" s="41"/>
      <c r="C35" s="41"/>
      <c r="D35" s="41"/>
      <c r="E35" s="41"/>
      <c r="F35" s="41"/>
      <c r="G35" s="41"/>
      <c r="H35" s="41"/>
      <c r="I35" s="43"/>
      <c r="J35" s="45" t="e">
        <f t="shared" si="0"/>
        <v>#DIV/0!</v>
      </c>
      <c r="K35" s="10" t="e">
        <f t="shared" si="1"/>
        <v>#DIV/0!</v>
      </c>
      <c r="L35" s="44"/>
      <c r="M35" s="10" t="e">
        <f t="shared" si="6"/>
        <v>#DIV/0!</v>
      </c>
      <c r="N35" s="44"/>
      <c r="O35" s="10" t="e">
        <f t="shared" si="2"/>
        <v>#DIV/0!</v>
      </c>
      <c r="P35" s="43"/>
      <c r="Q35" s="10" t="e">
        <f t="shared" si="3"/>
        <v>#DIV/0!</v>
      </c>
      <c r="R35" s="44"/>
      <c r="S35" s="10" t="e">
        <f t="shared" si="4"/>
        <v>#DIV/0!</v>
      </c>
      <c r="T35" s="44"/>
      <c r="U35" s="10" t="e">
        <f t="shared" si="5"/>
        <v>#DIV/0!</v>
      </c>
      <c r="V35" s="41"/>
    </row>
    <row r="36" spans="1:22" ht="14.25" customHeight="1">
      <c r="A36" s="9">
        <v>25</v>
      </c>
      <c r="B36" s="41"/>
      <c r="C36" s="41"/>
      <c r="D36" s="41"/>
      <c r="E36" s="41"/>
      <c r="F36" s="41"/>
      <c r="G36" s="41"/>
      <c r="H36" s="41"/>
      <c r="I36" s="43"/>
      <c r="J36" s="45" t="e">
        <f t="shared" si="0"/>
        <v>#DIV/0!</v>
      </c>
      <c r="K36" s="10" t="e">
        <f t="shared" si="1"/>
        <v>#DIV/0!</v>
      </c>
      <c r="L36" s="44"/>
      <c r="M36" s="10" t="e">
        <f t="shared" si="6"/>
        <v>#DIV/0!</v>
      </c>
      <c r="N36" s="44"/>
      <c r="O36" s="10" t="e">
        <f t="shared" si="2"/>
        <v>#DIV/0!</v>
      </c>
      <c r="P36" s="43"/>
      <c r="Q36" s="10" t="e">
        <f t="shared" si="3"/>
        <v>#DIV/0!</v>
      </c>
      <c r="R36" s="44"/>
      <c r="S36" s="10" t="e">
        <f t="shared" si="4"/>
        <v>#DIV/0!</v>
      </c>
      <c r="T36" s="44"/>
      <c r="U36" s="10" t="e">
        <f t="shared" si="5"/>
        <v>#DIV/0!</v>
      </c>
      <c r="V36" s="41"/>
    </row>
    <row r="37" spans="1:22" ht="14.25" customHeight="1">
      <c r="A37" s="9">
        <v>26</v>
      </c>
      <c r="B37" s="41"/>
      <c r="C37" s="41"/>
      <c r="D37" s="41"/>
      <c r="E37" s="41"/>
      <c r="F37" s="41"/>
      <c r="G37" s="41"/>
      <c r="H37" s="41"/>
      <c r="I37" s="43"/>
      <c r="J37" s="45" t="e">
        <f t="shared" si="0"/>
        <v>#DIV/0!</v>
      </c>
      <c r="K37" s="10" t="e">
        <f t="shared" si="1"/>
        <v>#DIV/0!</v>
      </c>
      <c r="L37" s="44"/>
      <c r="M37" s="10" t="e">
        <f t="shared" si="6"/>
        <v>#DIV/0!</v>
      </c>
      <c r="N37" s="44"/>
      <c r="O37" s="10" t="e">
        <f t="shared" si="2"/>
        <v>#DIV/0!</v>
      </c>
      <c r="P37" s="43"/>
      <c r="Q37" s="10" t="e">
        <f t="shared" si="3"/>
        <v>#DIV/0!</v>
      </c>
      <c r="R37" s="44"/>
      <c r="S37" s="10" t="e">
        <f t="shared" si="4"/>
        <v>#DIV/0!</v>
      </c>
      <c r="T37" s="44"/>
      <c r="U37" s="10" t="e">
        <f t="shared" si="5"/>
        <v>#DIV/0!</v>
      </c>
      <c r="V37" s="41"/>
    </row>
    <row r="38" spans="1:22" ht="14.25" customHeight="1">
      <c r="A38" s="9">
        <v>27</v>
      </c>
      <c r="B38" s="41"/>
      <c r="C38" s="41"/>
      <c r="D38" s="41"/>
      <c r="E38" s="41"/>
      <c r="F38" s="41"/>
      <c r="G38" s="41"/>
      <c r="H38" s="41"/>
      <c r="I38" s="43"/>
      <c r="J38" s="45" t="e">
        <f t="shared" si="0"/>
        <v>#DIV/0!</v>
      </c>
      <c r="K38" s="10" t="e">
        <f t="shared" si="1"/>
        <v>#DIV/0!</v>
      </c>
      <c r="L38" s="44"/>
      <c r="M38" s="10" t="e">
        <f t="shared" si="6"/>
        <v>#DIV/0!</v>
      </c>
      <c r="N38" s="44"/>
      <c r="O38" s="10" t="e">
        <f t="shared" si="2"/>
        <v>#DIV/0!</v>
      </c>
      <c r="P38" s="43"/>
      <c r="Q38" s="10" t="e">
        <f t="shared" si="3"/>
        <v>#DIV/0!</v>
      </c>
      <c r="R38" s="44"/>
      <c r="S38" s="10" t="e">
        <f t="shared" si="4"/>
        <v>#DIV/0!</v>
      </c>
      <c r="T38" s="44"/>
      <c r="U38" s="10" t="e">
        <f t="shared" si="5"/>
        <v>#DIV/0!</v>
      </c>
      <c r="V38" s="41"/>
    </row>
    <row r="39" spans="1:22" ht="14.25" customHeight="1">
      <c r="A39" s="9">
        <v>28</v>
      </c>
      <c r="B39" s="41"/>
      <c r="C39" s="41"/>
      <c r="D39" s="41"/>
      <c r="E39" s="41"/>
      <c r="F39" s="41"/>
      <c r="G39" s="41"/>
      <c r="H39" s="41"/>
      <c r="I39" s="43"/>
      <c r="J39" s="45" t="e">
        <f t="shared" si="0"/>
        <v>#DIV/0!</v>
      </c>
      <c r="K39" s="10" t="e">
        <f t="shared" si="1"/>
        <v>#DIV/0!</v>
      </c>
      <c r="L39" s="44"/>
      <c r="M39" s="10" t="e">
        <f t="shared" si="6"/>
        <v>#DIV/0!</v>
      </c>
      <c r="N39" s="44"/>
      <c r="O39" s="10" t="e">
        <f t="shared" si="2"/>
        <v>#DIV/0!</v>
      </c>
      <c r="P39" s="43"/>
      <c r="Q39" s="10" t="e">
        <f t="shared" si="3"/>
        <v>#DIV/0!</v>
      </c>
      <c r="R39" s="44"/>
      <c r="S39" s="10" t="e">
        <f t="shared" si="4"/>
        <v>#DIV/0!</v>
      </c>
      <c r="T39" s="44"/>
      <c r="U39" s="10" t="e">
        <f t="shared" si="5"/>
        <v>#DIV/0!</v>
      </c>
      <c r="V39" s="41"/>
    </row>
    <row r="40" spans="1:22" ht="14.25" customHeight="1">
      <c r="A40" s="9">
        <v>29</v>
      </c>
      <c r="B40" s="41"/>
      <c r="C40" s="41"/>
      <c r="D40" s="41"/>
      <c r="E40" s="41"/>
      <c r="F40" s="41"/>
      <c r="G40" s="41"/>
      <c r="H40" s="41"/>
      <c r="I40" s="43"/>
      <c r="J40" s="45" t="e">
        <f t="shared" si="0"/>
        <v>#DIV/0!</v>
      </c>
      <c r="K40" s="10" t="e">
        <f t="shared" si="1"/>
        <v>#DIV/0!</v>
      </c>
      <c r="L40" s="44"/>
      <c r="M40" s="10" t="e">
        <f t="shared" si="6"/>
        <v>#DIV/0!</v>
      </c>
      <c r="N40" s="44"/>
      <c r="O40" s="10" t="e">
        <f t="shared" si="2"/>
        <v>#DIV/0!</v>
      </c>
      <c r="P40" s="43"/>
      <c r="Q40" s="10" t="e">
        <f t="shared" si="3"/>
        <v>#DIV/0!</v>
      </c>
      <c r="R40" s="44"/>
      <c r="S40" s="10" t="e">
        <f t="shared" si="4"/>
        <v>#DIV/0!</v>
      </c>
      <c r="T40" s="44"/>
      <c r="U40" s="10" t="e">
        <f t="shared" si="5"/>
        <v>#DIV/0!</v>
      </c>
      <c r="V40" s="41"/>
    </row>
    <row r="41" spans="1:22" ht="14.25" customHeight="1">
      <c r="A41" s="9">
        <v>30</v>
      </c>
      <c r="B41" s="41"/>
      <c r="C41" s="41"/>
      <c r="D41" s="41"/>
      <c r="E41" s="41"/>
      <c r="F41" s="41"/>
      <c r="G41" s="41"/>
      <c r="H41" s="41"/>
      <c r="I41" s="43"/>
      <c r="J41" s="45" t="e">
        <f t="shared" si="0"/>
        <v>#DIV/0!</v>
      </c>
      <c r="K41" s="10" t="e">
        <f t="shared" si="1"/>
        <v>#DIV/0!</v>
      </c>
      <c r="L41" s="44"/>
      <c r="M41" s="10" t="e">
        <f t="shared" si="6"/>
        <v>#DIV/0!</v>
      </c>
      <c r="N41" s="44"/>
      <c r="O41" s="10" t="e">
        <f t="shared" si="2"/>
        <v>#DIV/0!</v>
      </c>
      <c r="P41" s="43"/>
      <c r="Q41" s="10" t="e">
        <f t="shared" si="3"/>
        <v>#DIV/0!</v>
      </c>
      <c r="R41" s="44"/>
      <c r="S41" s="10" t="e">
        <f t="shared" si="4"/>
        <v>#DIV/0!</v>
      </c>
      <c r="T41" s="44"/>
      <c r="U41" s="10" t="e">
        <f t="shared" si="5"/>
        <v>#DIV/0!</v>
      </c>
      <c r="V41" s="41"/>
    </row>
    <row r="42" spans="1:22" ht="14.25" customHeight="1">
      <c r="A42" s="9">
        <v>31</v>
      </c>
      <c r="B42" s="41"/>
      <c r="C42" s="41"/>
      <c r="D42" s="41"/>
      <c r="E42" s="41"/>
      <c r="F42" s="41"/>
      <c r="G42" s="41"/>
      <c r="H42" s="41"/>
      <c r="I42" s="43"/>
      <c r="J42" s="45" t="e">
        <f t="shared" si="0"/>
        <v>#DIV/0!</v>
      </c>
      <c r="K42" s="10" t="e">
        <f t="shared" si="1"/>
        <v>#DIV/0!</v>
      </c>
      <c r="L42" s="44"/>
      <c r="M42" s="10" t="e">
        <f t="shared" si="6"/>
        <v>#DIV/0!</v>
      </c>
      <c r="N42" s="44"/>
      <c r="O42" s="10" t="e">
        <f t="shared" si="2"/>
        <v>#DIV/0!</v>
      </c>
      <c r="P42" s="43"/>
      <c r="Q42" s="10" t="e">
        <f t="shared" si="3"/>
        <v>#DIV/0!</v>
      </c>
      <c r="R42" s="44"/>
      <c r="S42" s="10" t="e">
        <f t="shared" si="4"/>
        <v>#DIV/0!</v>
      </c>
      <c r="T42" s="44"/>
      <c r="U42" s="10" t="e">
        <f t="shared" si="5"/>
        <v>#DIV/0!</v>
      </c>
      <c r="V42" s="41"/>
    </row>
    <row r="43" spans="1:22" ht="14.25" customHeight="1">
      <c r="A43" s="9">
        <v>32</v>
      </c>
      <c r="B43" s="41"/>
      <c r="C43" s="41"/>
      <c r="D43" s="41"/>
      <c r="E43" s="41"/>
      <c r="F43" s="41"/>
      <c r="G43" s="41"/>
      <c r="H43" s="41"/>
      <c r="I43" s="43"/>
      <c r="J43" s="45" t="e">
        <f t="shared" si="0"/>
        <v>#DIV/0!</v>
      </c>
      <c r="K43" s="10" t="e">
        <f t="shared" si="1"/>
        <v>#DIV/0!</v>
      </c>
      <c r="L43" s="44"/>
      <c r="M43" s="10" t="e">
        <f t="shared" si="6"/>
        <v>#DIV/0!</v>
      </c>
      <c r="N43" s="44"/>
      <c r="O43" s="10" t="e">
        <f t="shared" si="2"/>
        <v>#DIV/0!</v>
      </c>
      <c r="P43" s="43"/>
      <c r="Q43" s="10" t="e">
        <f t="shared" si="3"/>
        <v>#DIV/0!</v>
      </c>
      <c r="R43" s="44"/>
      <c r="S43" s="10" t="e">
        <f t="shared" si="4"/>
        <v>#DIV/0!</v>
      </c>
      <c r="T43" s="44"/>
      <c r="U43" s="10" t="e">
        <f t="shared" si="5"/>
        <v>#DIV/0!</v>
      </c>
      <c r="V43" s="41"/>
    </row>
    <row r="44" spans="1:22" ht="14.25" customHeight="1">
      <c r="A44" s="9">
        <v>33</v>
      </c>
      <c r="B44" s="41"/>
      <c r="C44" s="41"/>
      <c r="D44" s="41"/>
      <c r="E44" s="41"/>
      <c r="F44" s="41"/>
      <c r="G44" s="41"/>
      <c r="H44" s="41"/>
      <c r="I44" s="43"/>
      <c r="J44" s="45" t="e">
        <f t="shared" si="0"/>
        <v>#DIV/0!</v>
      </c>
      <c r="K44" s="10" t="e">
        <f t="shared" si="1"/>
        <v>#DIV/0!</v>
      </c>
      <c r="L44" s="44"/>
      <c r="M44" s="10" t="e">
        <f t="shared" si="6"/>
        <v>#DIV/0!</v>
      </c>
      <c r="N44" s="44"/>
      <c r="O44" s="10" t="e">
        <f t="shared" si="2"/>
        <v>#DIV/0!</v>
      </c>
      <c r="P44" s="43"/>
      <c r="Q44" s="10" t="e">
        <f t="shared" si="3"/>
        <v>#DIV/0!</v>
      </c>
      <c r="R44" s="44"/>
      <c r="S44" s="10" t="e">
        <f t="shared" si="4"/>
        <v>#DIV/0!</v>
      </c>
      <c r="T44" s="44"/>
      <c r="U44" s="10" t="e">
        <f t="shared" si="5"/>
        <v>#DIV/0!</v>
      </c>
      <c r="V44" s="41"/>
    </row>
    <row r="45" spans="1:22" ht="14.25" customHeight="1">
      <c r="A45" s="9">
        <v>34</v>
      </c>
      <c r="B45" s="41"/>
      <c r="C45" s="41"/>
      <c r="D45" s="41"/>
      <c r="E45" s="41"/>
      <c r="F45" s="41"/>
      <c r="G45" s="41"/>
      <c r="H45" s="41"/>
      <c r="I45" s="43"/>
      <c r="J45" s="45" t="e">
        <f t="shared" si="0"/>
        <v>#DIV/0!</v>
      </c>
      <c r="K45" s="10" t="e">
        <f t="shared" si="1"/>
        <v>#DIV/0!</v>
      </c>
      <c r="L45" s="44"/>
      <c r="M45" s="10" t="e">
        <f t="shared" si="6"/>
        <v>#DIV/0!</v>
      </c>
      <c r="N45" s="44"/>
      <c r="O45" s="10" t="e">
        <f t="shared" si="2"/>
        <v>#DIV/0!</v>
      </c>
      <c r="P45" s="43"/>
      <c r="Q45" s="10" t="e">
        <f t="shared" si="3"/>
        <v>#DIV/0!</v>
      </c>
      <c r="R45" s="44"/>
      <c r="S45" s="10" t="e">
        <f t="shared" si="4"/>
        <v>#DIV/0!</v>
      </c>
      <c r="T45" s="44"/>
      <c r="U45" s="10" t="e">
        <f t="shared" si="5"/>
        <v>#DIV/0!</v>
      </c>
      <c r="V45" s="41"/>
    </row>
    <row r="46" spans="1:22" ht="14.25" customHeight="1">
      <c r="A46" s="9">
        <v>35</v>
      </c>
      <c r="B46" s="41"/>
      <c r="C46" s="41"/>
      <c r="D46" s="41"/>
      <c r="E46" s="41"/>
      <c r="F46" s="41"/>
      <c r="G46" s="41"/>
      <c r="H46" s="41"/>
      <c r="I46" s="43"/>
      <c r="J46" s="45" t="e">
        <f t="shared" si="0"/>
        <v>#DIV/0!</v>
      </c>
      <c r="K46" s="10" t="e">
        <f t="shared" si="1"/>
        <v>#DIV/0!</v>
      </c>
      <c r="L46" s="44"/>
      <c r="M46" s="10" t="e">
        <f t="shared" si="6"/>
        <v>#DIV/0!</v>
      </c>
      <c r="N46" s="44"/>
      <c r="O46" s="10" t="e">
        <f t="shared" si="2"/>
        <v>#DIV/0!</v>
      </c>
      <c r="P46" s="43"/>
      <c r="Q46" s="10" t="e">
        <f t="shared" si="3"/>
        <v>#DIV/0!</v>
      </c>
      <c r="R46" s="44"/>
      <c r="S46" s="10" t="e">
        <f t="shared" si="4"/>
        <v>#DIV/0!</v>
      </c>
      <c r="T46" s="44"/>
      <c r="U46" s="10" t="e">
        <f t="shared" si="5"/>
        <v>#DIV/0!</v>
      </c>
      <c r="V46" s="41"/>
    </row>
    <row r="47" spans="1:22" ht="14.25" customHeight="1">
      <c r="A47" s="9">
        <v>36</v>
      </c>
      <c r="B47" s="41"/>
      <c r="C47" s="41"/>
      <c r="D47" s="41"/>
      <c r="E47" s="41"/>
      <c r="F47" s="41"/>
      <c r="G47" s="41"/>
      <c r="H47" s="41"/>
      <c r="I47" s="43"/>
      <c r="J47" s="45" t="e">
        <f t="shared" si="0"/>
        <v>#DIV/0!</v>
      </c>
      <c r="K47" s="10" t="e">
        <f t="shared" si="1"/>
        <v>#DIV/0!</v>
      </c>
      <c r="L47" s="44"/>
      <c r="M47" s="10" t="e">
        <f t="shared" si="6"/>
        <v>#DIV/0!</v>
      </c>
      <c r="N47" s="44"/>
      <c r="O47" s="10" t="e">
        <f t="shared" si="2"/>
        <v>#DIV/0!</v>
      </c>
      <c r="P47" s="43"/>
      <c r="Q47" s="10" t="e">
        <f t="shared" si="3"/>
        <v>#DIV/0!</v>
      </c>
      <c r="R47" s="44"/>
      <c r="S47" s="10" t="e">
        <f t="shared" si="4"/>
        <v>#DIV/0!</v>
      </c>
      <c r="T47" s="44"/>
      <c r="U47" s="10" t="e">
        <f t="shared" si="5"/>
        <v>#DIV/0!</v>
      </c>
      <c r="V47" s="41"/>
    </row>
    <row r="48" spans="1:22" ht="14.25" customHeight="1">
      <c r="A48" s="9">
        <v>37</v>
      </c>
      <c r="B48" s="41"/>
      <c r="C48" s="41"/>
      <c r="D48" s="41"/>
      <c r="E48" s="41"/>
      <c r="F48" s="41"/>
      <c r="G48" s="41"/>
      <c r="H48" s="41"/>
      <c r="I48" s="43"/>
      <c r="J48" s="45" t="e">
        <f t="shared" si="0"/>
        <v>#DIV/0!</v>
      </c>
      <c r="K48" s="10" t="e">
        <f t="shared" si="1"/>
        <v>#DIV/0!</v>
      </c>
      <c r="L48" s="44"/>
      <c r="M48" s="10" t="e">
        <f t="shared" si="6"/>
        <v>#DIV/0!</v>
      </c>
      <c r="N48" s="44"/>
      <c r="O48" s="10" t="e">
        <f t="shared" si="2"/>
        <v>#DIV/0!</v>
      </c>
      <c r="P48" s="43"/>
      <c r="Q48" s="10" t="e">
        <f t="shared" si="3"/>
        <v>#DIV/0!</v>
      </c>
      <c r="R48" s="44"/>
      <c r="S48" s="10" t="e">
        <f t="shared" si="4"/>
        <v>#DIV/0!</v>
      </c>
      <c r="T48" s="44"/>
      <c r="U48" s="10" t="e">
        <f t="shared" si="5"/>
        <v>#DIV/0!</v>
      </c>
      <c r="V48" s="41"/>
    </row>
    <row r="49" spans="1:22" ht="14.25" customHeight="1">
      <c r="A49" s="9">
        <v>38</v>
      </c>
      <c r="B49" s="41"/>
      <c r="C49" s="41"/>
      <c r="D49" s="41"/>
      <c r="E49" s="41"/>
      <c r="F49" s="41"/>
      <c r="G49" s="41"/>
      <c r="H49" s="41"/>
      <c r="I49" s="43"/>
      <c r="J49" s="45" t="e">
        <f t="shared" si="0"/>
        <v>#DIV/0!</v>
      </c>
      <c r="K49" s="10" t="e">
        <f t="shared" si="1"/>
        <v>#DIV/0!</v>
      </c>
      <c r="L49" s="44"/>
      <c r="M49" s="10" t="e">
        <f t="shared" si="6"/>
        <v>#DIV/0!</v>
      </c>
      <c r="N49" s="44"/>
      <c r="O49" s="10" t="e">
        <f t="shared" si="2"/>
        <v>#DIV/0!</v>
      </c>
      <c r="P49" s="43"/>
      <c r="Q49" s="10" t="e">
        <f t="shared" si="3"/>
        <v>#DIV/0!</v>
      </c>
      <c r="R49" s="44"/>
      <c r="S49" s="10" t="e">
        <f t="shared" si="4"/>
        <v>#DIV/0!</v>
      </c>
      <c r="T49" s="44"/>
      <c r="U49" s="10" t="e">
        <f t="shared" si="5"/>
        <v>#DIV/0!</v>
      </c>
      <c r="V49" s="41"/>
    </row>
    <row r="50" spans="1:22" ht="14.25" customHeight="1">
      <c r="A50" s="9">
        <v>39</v>
      </c>
      <c r="B50" s="41"/>
      <c r="C50" s="41"/>
      <c r="D50" s="41"/>
      <c r="E50" s="41"/>
      <c r="F50" s="41"/>
      <c r="G50" s="41"/>
      <c r="H50" s="41"/>
      <c r="I50" s="43"/>
      <c r="J50" s="45" t="e">
        <f t="shared" si="0"/>
        <v>#DIV/0!</v>
      </c>
      <c r="K50" s="10" t="e">
        <f t="shared" si="1"/>
        <v>#DIV/0!</v>
      </c>
      <c r="L50" s="44"/>
      <c r="M50" s="10" t="e">
        <f t="shared" si="6"/>
        <v>#DIV/0!</v>
      </c>
      <c r="N50" s="44"/>
      <c r="O50" s="10" t="e">
        <f t="shared" si="2"/>
        <v>#DIV/0!</v>
      </c>
      <c r="P50" s="43"/>
      <c r="Q50" s="10" t="e">
        <f t="shared" si="3"/>
        <v>#DIV/0!</v>
      </c>
      <c r="R50" s="44"/>
      <c r="S50" s="10" t="e">
        <f t="shared" si="4"/>
        <v>#DIV/0!</v>
      </c>
      <c r="T50" s="44"/>
      <c r="U50" s="10" t="e">
        <f t="shared" si="5"/>
        <v>#DIV/0!</v>
      </c>
      <c r="V50" s="41"/>
    </row>
    <row r="51" spans="1:22" ht="14.25" customHeight="1">
      <c r="A51" s="9">
        <v>40</v>
      </c>
      <c r="B51" s="41"/>
      <c r="C51" s="41"/>
      <c r="D51" s="41"/>
      <c r="E51" s="41"/>
      <c r="F51" s="41"/>
      <c r="G51" s="41"/>
      <c r="H51" s="41"/>
      <c r="I51" s="43"/>
      <c r="J51" s="45" t="e">
        <f t="shared" si="0"/>
        <v>#DIV/0!</v>
      </c>
      <c r="K51" s="10" t="e">
        <f t="shared" si="1"/>
        <v>#DIV/0!</v>
      </c>
      <c r="L51" s="44"/>
      <c r="M51" s="10" t="e">
        <f t="shared" si="6"/>
        <v>#DIV/0!</v>
      </c>
      <c r="N51" s="44"/>
      <c r="O51" s="10" t="e">
        <f t="shared" si="2"/>
        <v>#DIV/0!</v>
      </c>
      <c r="P51" s="43"/>
      <c r="Q51" s="10" t="e">
        <f t="shared" si="3"/>
        <v>#DIV/0!</v>
      </c>
      <c r="R51" s="44"/>
      <c r="S51" s="10" t="e">
        <f t="shared" si="4"/>
        <v>#DIV/0!</v>
      </c>
      <c r="T51" s="44"/>
      <c r="U51" s="10" t="e">
        <f t="shared" si="5"/>
        <v>#DIV/0!</v>
      </c>
      <c r="V51" s="41"/>
    </row>
    <row r="52" spans="1:22" ht="14.25" customHeight="1">
      <c r="A52" s="9">
        <v>41</v>
      </c>
      <c r="B52" s="41"/>
      <c r="C52" s="41"/>
      <c r="D52" s="41"/>
      <c r="E52" s="41"/>
      <c r="F52" s="41"/>
      <c r="G52" s="41"/>
      <c r="H52" s="41"/>
      <c r="I52" s="43"/>
      <c r="J52" s="45" t="e">
        <f t="shared" si="0"/>
        <v>#DIV/0!</v>
      </c>
      <c r="K52" s="10" t="e">
        <f t="shared" si="1"/>
        <v>#DIV/0!</v>
      </c>
      <c r="L52" s="44"/>
      <c r="M52" s="10" t="e">
        <f t="shared" si="6"/>
        <v>#DIV/0!</v>
      </c>
      <c r="N52" s="44"/>
      <c r="O52" s="10" t="e">
        <f t="shared" si="2"/>
        <v>#DIV/0!</v>
      </c>
      <c r="P52" s="43"/>
      <c r="Q52" s="10" t="e">
        <f t="shared" si="3"/>
        <v>#DIV/0!</v>
      </c>
      <c r="R52" s="44"/>
      <c r="S52" s="10" t="e">
        <f t="shared" si="4"/>
        <v>#DIV/0!</v>
      </c>
      <c r="T52" s="44"/>
      <c r="U52" s="10" t="e">
        <f t="shared" si="5"/>
        <v>#DIV/0!</v>
      </c>
      <c r="V52" s="41"/>
    </row>
    <row r="53" spans="1:22" ht="14.25" customHeight="1">
      <c r="A53" s="9">
        <v>42</v>
      </c>
      <c r="B53" s="41"/>
      <c r="C53" s="41"/>
      <c r="D53" s="41"/>
      <c r="E53" s="41"/>
      <c r="F53" s="41"/>
      <c r="G53" s="41"/>
      <c r="H53" s="41"/>
      <c r="I53" s="43"/>
      <c r="J53" s="45" t="e">
        <f t="shared" si="0"/>
        <v>#DIV/0!</v>
      </c>
      <c r="K53" s="10" t="e">
        <f t="shared" si="1"/>
        <v>#DIV/0!</v>
      </c>
      <c r="L53" s="44"/>
      <c r="M53" s="10" t="e">
        <f t="shared" si="6"/>
        <v>#DIV/0!</v>
      </c>
      <c r="N53" s="44"/>
      <c r="O53" s="10" t="e">
        <f t="shared" si="2"/>
        <v>#DIV/0!</v>
      </c>
      <c r="P53" s="43"/>
      <c r="Q53" s="10" t="e">
        <f t="shared" si="3"/>
        <v>#DIV/0!</v>
      </c>
      <c r="R53" s="44"/>
      <c r="S53" s="10" t="e">
        <f t="shared" si="4"/>
        <v>#DIV/0!</v>
      </c>
      <c r="T53" s="44"/>
      <c r="U53" s="10" t="e">
        <f t="shared" si="5"/>
        <v>#DIV/0!</v>
      </c>
      <c r="V53" s="41"/>
    </row>
    <row r="54" spans="1:22" ht="14.25" customHeight="1">
      <c r="A54" s="9">
        <v>43</v>
      </c>
      <c r="B54" s="41"/>
      <c r="C54" s="41"/>
      <c r="D54" s="41"/>
      <c r="E54" s="41"/>
      <c r="F54" s="41"/>
      <c r="G54" s="41"/>
      <c r="H54" s="41"/>
      <c r="I54" s="43"/>
      <c r="J54" s="45" t="e">
        <f t="shared" si="0"/>
        <v>#DIV/0!</v>
      </c>
      <c r="K54" s="10" t="e">
        <f t="shared" si="1"/>
        <v>#DIV/0!</v>
      </c>
      <c r="L54" s="44"/>
      <c r="M54" s="10" t="e">
        <f t="shared" si="6"/>
        <v>#DIV/0!</v>
      </c>
      <c r="N54" s="44"/>
      <c r="O54" s="10" t="e">
        <f t="shared" si="2"/>
        <v>#DIV/0!</v>
      </c>
      <c r="P54" s="43"/>
      <c r="Q54" s="10" t="e">
        <f t="shared" si="3"/>
        <v>#DIV/0!</v>
      </c>
      <c r="R54" s="44"/>
      <c r="S54" s="10" t="e">
        <f t="shared" si="4"/>
        <v>#DIV/0!</v>
      </c>
      <c r="T54" s="44"/>
      <c r="U54" s="10" t="e">
        <f t="shared" si="5"/>
        <v>#DIV/0!</v>
      </c>
      <c r="V54" s="41"/>
    </row>
    <row r="55" spans="1:22" ht="14.25" customHeight="1">
      <c r="A55" s="9">
        <v>44</v>
      </c>
      <c r="B55" s="41"/>
      <c r="C55" s="41"/>
      <c r="D55" s="41"/>
      <c r="E55" s="41"/>
      <c r="F55" s="41"/>
      <c r="G55" s="41"/>
      <c r="H55" s="41"/>
      <c r="I55" s="43"/>
      <c r="J55" s="45" t="e">
        <f t="shared" si="0"/>
        <v>#DIV/0!</v>
      </c>
      <c r="K55" s="10" t="e">
        <f t="shared" si="1"/>
        <v>#DIV/0!</v>
      </c>
      <c r="L55" s="44"/>
      <c r="M55" s="10" t="e">
        <f t="shared" si="6"/>
        <v>#DIV/0!</v>
      </c>
      <c r="N55" s="44"/>
      <c r="O55" s="10" t="e">
        <f t="shared" si="2"/>
        <v>#DIV/0!</v>
      </c>
      <c r="P55" s="43"/>
      <c r="Q55" s="10" t="e">
        <f t="shared" si="3"/>
        <v>#DIV/0!</v>
      </c>
      <c r="R55" s="44"/>
      <c r="S55" s="10" t="e">
        <f t="shared" si="4"/>
        <v>#DIV/0!</v>
      </c>
      <c r="T55" s="44"/>
      <c r="U55" s="10" t="e">
        <f t="shared" si="5"/>
        <v>#DIV/0!</v>
      </c>
      <c r="V55" s="41"/>
    </row>
    <row r="56" spans="1:22" ht="14.25" customHeight="1">
      <c r="A56" s="9">
        <v>45</v>
      </c>
      <c r="B56" s="41"/>
      <c r="C56" s="41"/>
      <c r="D56" s="41"/>
      <c r="E56" s="41"/>
      <c r="F56" s="41"/>
      <c r="G56" s="41"/>
      <c r="H56" s="41"/>
      <c r="I56" s="43"/>
      <c r="J56" s="45" t="e">
        <f t="shared" si="0"/>
        <v>#DIV/0!</v>
      </c>
      <c r="K56" s="10" t="e">
        <f t="shared" si="1"/>
        <v>#DIV/0!</v>
      </c>
      <c r="L56" s="44"/>
      <c r="M56" s="10" t="e">
        <f t="shared" si="6"/>
        <v>#DIV/0!</v>
      </c>
      <c r="N56" s="44"/>
      <c r="O56" s="10" t="e">
        <f t="shared" si="2"/>
        <v>#DIV/0!</v>
      </c>
      <c r="P56" s="43"/>
      <c r="Q56" s="10" t="e">
        <f t="shared" si="3"/>
        <v>#DIV/0!</v>
      </c>
      <c r="R56" s="44"/>
      <c r="S56" s="10" t="e">
        <f t="shared" si="4"/>
        <v>#DIV/0!</v>
      </c>
      <c r="T56" s="44"/>
      <c r="U56" s="10" t="e">
        <f t="shared" si="5"/>
        <v>#DIV/0!</v>
      </c>
      <c r="V56" s="41"/>
    </row>
    <row r="57" spans="1:22" ht="14.25" customHeight="1">
      <c r="A57" s="9">
        <v>46</v>
      </c>
      <c r="B57" s="41"/>
      <c r="C57" s="41"/>
      <c r="D57" s="41"/>
      <c r="E57" s="41"/>
      <c r="F57" s="41"/>
      <c r="G57" s="41"/>
      <c r="H57" s="41"/>
      <c r="I57" s="43"/>
      <c r="J57" s="45" t="e">
        <f t="shared" si="0"/>
        <v>#DIV/0!</v>
      </c>
      <c r="K57" s="10" t="e">
        <f t="shared" si="1"/>
        <v>#DIV/0!</v>
      </c>
      <c r="L57" s="44"/>
      <c r="M57" s="10" t="e">
        <f t="shared" si="6"/>
        <v>#DIV/0!</v>
      </c>
      <c r="N57" s="44"/>
      <c r="O57" s="10" t="e">
        <f t="shared" si="2"/>
        <v>#DIV/0!</v>
      </c>
      <c r="P57" s="43"/>
      <c r="Q57" s="10" t="e">
        <f t="shared" si="3"/>
        <v>#DIV/0!</v>
      </c>
      <c r="R57" s="44"/>
      <c r="S57" s="10" t="e">
        <f t="shared" si="4"/>
        <v>#DIV/0!</v>
      </c>
      <c r="T57" s="44"/>
      <c r="U57" s="10" t="e">
        <f t="shared" si="5"/>
        <v>#DIV/0!</v>
      </c>
      <c r="V57" s="41"/>
    </row>
    <row r="58" spans="1:22" ht="14.25" customHeight="1">
      <c r="A58" s="9">
        <v>47</v>
      </c>
      <c r="B58" s="41"/>
      <c r="C58" s="41"/>
      <c r="D58" s="41"/>
      <c r="E58" s="41"/>
      <c r="F58" s="41"/>
      <c r="G58" s="41"/>
      <c r="H58" s="41"/>
      <c r="I58" s="43"/>
      <c r="J58" s="45" t="e">
        <f t="shared" si="0"/>
        <v>#DIV/0!</v>
      </c>
      <c r="K58" s="10" t="e">
        <f t="shared" si="1"/>
        <v>#DIV/0!</v>
      </c>
      <c r="L58" s="44"/>
      <c r="M58" s="10" t="e">
        <f t="shared" si="6"/>
        <v>#DIV/0!</v>
      </c>
      <c r="N58" s="44"/>
      <c r="O58" s="10" t="e">
        <f t="shared" si="2"/>
        <v>#DIV/0!</v>
      </c>
      <c r="P58" s="43"/>
      <c r="Q58" s="10" t="e">
        <f t="shared" si="3"/>
        <v>#DIV/0!</v>
      </c>
      <c r="R58" s="44"/>
      <c r="S58" s="10" t="e">
        <f t="shared" si="4"/>
        <v>#DIV/0!</v>
      </c>
      <c r="T58" s="44"/>
      <c r="U58" s="10" t="e">
        <f t="shared" si="5"/>
        <v>#DIV/0!</v>
      </c>
      <c r="V58" s="41"/>
    </row>
    <row r="59" spans="1:22" ht="14.25" customHeight="1">
      <c r="A59" s="9">
        <v>48</v>
      </c>
      <c r="B59" s="41"/>
      <c r="C59" s="41"/>
      <c r="D59" s="41"/>
      <c r="E59" s="41"/>
      <c r="F59" s="41"/>
      <c r="G59" s="41"/>
      <c r="H59" s="41"/>
      <c r="I59" s="43"/>
      <c r="J59" s="45" t="e">
        <f t="shared" si="0"/>
        <v>#DIV/0!</v>
      </c>
      <c r="K59" s="10" t="e">
        <f t="shared" si="1"/>
        <v>#DIV/0!</v>
      </c>
      <c r="L59" s="44"/>
      <c r="M59" s="10" t="e">
        <f t="shared" si="6"/>
        <v>#DIV/0!</v>
      </c>
      <c r="N59" s="44"/>
      <c r="O59" s="10" t="e">
        <f t="shared" si="2"/>
        <v>#DIV/0!</v>
      </c>
      <c r="P59" s="43"/>
      <c r="Q59" s="10" t="e">
        <f t="shared" si="3"/>
        <v>#DIV/0!</v>
      </c>
      <c r="R59" s="44"/>
      <c r="S59" s="10" t="e">
        <f t="shared" si="4"/>
        <v>#DIV/0!</v>
      </c>
      <c r="T59" s="44"/>
      <c r="U59" s="10" t="e">
        <f t="shared" si="5"/>
        <v>#DIV/0!</v>
      </c>
      <c r="V59" s="41"/>
    </row>
    <row r="60" spans="1:22" ht="14.25" customHeight="1">
      <c r="A60" s="9">
        <v>49</v>
      </c>
      <c r="B60" s="41"/>
      <c r="C60" s="41"/>
      <c r="D60" s="41"/>
      <c r="E60" s="41"/>
      <c r="F60" s="41"/>
      <c r="G60" s="41"/>
      <c r="H60" s="41"/>
      <c r="I60" s="43"/>
      <c r="J60" s="45" t="e">
        <f t="shared" si="0"/>
        <v>#DIV/0!</v>
      </c>
      <c r="K60" s="10" t="e">
        <f t="shared" si="1"/>
        <v>#DIV/0!</v>
      </c>
      <c r="L60" s="44"/>
      <c r="M60" s="10" t="e">
        <f t="shared" si="6"/>
        <v>#DIV/0!</v>
      </c>
      <c r="N60" s="44"/>
      <c r="O60" s="10" t="e">
        <f t="shared" si="2"/>
        <v>#DIV/0!</v>
      </c>
      <c r="P60" s="43"/>
      <c r="Q60" s="10" t="e">
        <f t="shared" si="3"/>
        <v>#DIV/0!</v>
      </c>
      <c r="R60" s="44"/>
      <c r="S60" s="10" t="e">
        <f t="shared" si="4"/>
        <v>#DIV/0!</v>
      </c>
      <c r="T60" s="44"/>
      <c r="U60" s="10" t="e">
        <f t="shared" si="5"/>
        <v>#DIV/0!</v>
      </c>
      <c r="V60" s="41"/>
    </row>
    <row r="61" spans="1:22" ht="14.25" customHeight="1">
      <c r="A61" s="9">
        <v>50</v>
      </c>
      <c r="B61" s="41"/>
      <c r="C61" s="41"/>
      <c r="D61" s="41"/>
      <c r="E61" s="41"/>
      <c r="F61" s="41"/>
      <c r="G61" s="41"/>
      <c r="H61" s="41"/>
      <c r="I61" s="43"/>
      <c r="J61" s="45" t="e">
        <f t="shared" si="0"/>
        <v>#DIV/0!</v>
      </c>
      <c r="K61" s="10" t="e">
        <f t="shared" si="1"/>
        <v>#DIV/0!</v>
      </c>
      <c r="L61" s="44"/>
      <c r="M61" s="10" t="e">
        <f t="shared" si="6"/>
        <v>#DIV/0!</v>
      </c>
      <c r="N61" s="44"/>
      <c r="O61" s="10" t="e">
        <f t="shared" si="2"/>
        <v>#DIV/0!</v>
      </c>
      <c r="P61" s="43"/>
      <c r="Q61" s="10" t="e">
        <f t="shared" si="3"/>
        <v>#DIV/0!</v>
      </c>
      <c r="R61" s="44"/>
      <c r="S61" s="10" t="e">
        <f t="shared" si="4"/>
        <v>#DIV/0!</v>
      </c>
      <c r="T61" s="44"/>
      <c r="U61" s="10" t="e">
        <f t="shared" si="5"/>
        <v>#DIV/0!</v>
      </c>
      <c r="V61" s="41"/>
    </row>
    <row r="62" spans="1:22" ht="14.25" customHeight="1">
      <c r="A62" s="9">
        <v>51</v>
      </c>
      <c r="B62" s="41"/>
      <c r="C62" s="41"/>
      <c r="D62" s="41"/>
      <c r="E62" s="41"/>
      <c r="F62" s="41"/>
      <c r="G62" s="41"/>
      <c r="H62" s="41"/>
      <c r="I62" s="43"/>
      <c r="J62" s="45" t="e">
        <f t="shared" si="0"/>
        <v>#DIV/0!</v>
      </c>
      <c r="K62" s="10" t="e">
        <f t="shared" si="1"/>
        <v>#DIV/0!</v>
      </c>
      <c r="L62" s="44"/>
      <c r="M62" s="10" t="e">
        <f t="shared" si="6"/>
        <v>#DIV/0!</v>
      </c>
      <c r="N62" s="44"/>
      <c r="O62" s="10" t="e">
        <f t="shared" si="2"/>
        <v>#DIV/0!</v>
      </c>
      <c r="P62" s="43"/>
      <c r="Q62" s="10" t="e">
        <f t="shared" si="3"/>
        <v>#DIV/0!</v>
      </c>
      <c r="R62" s="44"/>
      <c r="S62" s="10" t="e">
        <f t="shared" si="4"/>
        <v>#DIV/0!</v>
      </c>
      <c r="T62" s="44"/>
      <c r="U62" s="10" t="e">
        <f t="shared" si="5"/>
        <v>#DIV/0!</v>
      </c>
      <c r="V62" s="41"/>
    </row>
    <row r="63" spans="1:22" ht="14.25" customHeight="1">
      <c r="A63" s="9">
        <v>52</v>
      </c>
      <c r="B63" s="41"/>
      <c r="C63" s="41"/>
      <c r="D63" s="41"/>
      <c r="E63" s="41"/>
      <c r="F63" s="41"/>
      <c r="G63" s="41"/>
      <c r="H63" s="41"/>
      <c r="I63" s="43"/>
      <c r="J63" s="45" t="e">
        <f t="shared" si="0"/>
        <v>#DIV/0!</v>
      </c>
      <c r="K63" s="10" t="e">
        <f t="shared" si="1"/>
        <v>#DIV/0!</v>
      </c>
      <c r="L63" s="44"/>
      <c r="M63" s="10" t="e">
        <f t="shared" si="6"/>
        <v>#DIV/0!</v>
      </c>
      <c r="N63" s="44"/>
      <c r="O63" s="10" t="e">
        <f t="shared" si="2"/>
        <v>#DIV/0!</v>
      </c>
      <c r="P63" s="43"/>
      <c r="Q63" s="10" t="e">
        <f t="shared" si="3"/>
        <v>#DIV/0!</v>
      </c>
      <c r="R63" s="44"/>
      <c r="S63" s="10" t="e">
        <f t="shared" si="4"/>
        <v>#DIV/0!</v>
      </c>
      <c r="T63" s="44"/>
      <c r="U63" s="10" t="e">
        <f t="shared" si="5"/>
        <v>#DIV/0!</v>
      </c>
      <c r="V63" s="41"/>
    </row>
    <row r="64" spans="1:22" ht="14.25" customHeight="1">
      <c r="A64" s="9">
        <v>53</v>
      </c>
      <c r="B64" s="41"/>
      <c r="C64" s="41"/>
      <c r="D64" s="41"/>
      <c r="E64" s="41"/>
      <c r="F64" s="41"/>
      <c r="G64" s="41"/>
      <c r="H64" s="41"/>
      <c r="I64" s="43"/>
      <c r="J64" s="45" t="e">
        <f t="shared" si="0"/>
        <v>#DIV/0!</v>
      </c>
      <c r="K64" s="10" t="e">
        <f t="shared" si="1"/>
        <v>#DIV/0!</v>
      </c>
      <c r="L64" s="44"/>
      <c r="M64" s="10" t="e">
        <f t="shared" si="6"/>
        <v>#DIV/0!</v>
      </c>
      <c r="N64" s="44"/>
      <c r="O64" s="10" t="e">
        <f t="shared" si="2"/>
        <v>#DIV/0!</v>
      </c>
      <c r="P64" s="43"/>
      <c r="Q64" s="10" t="e">
        <f t="shared" si="3"/>
        <v>#DIV/0!</v>
      </c>
      <c r="R64" s="44"/>
      <c r="S64" s="10" t="e">
        <f t="shared" si="4"/>
        <v>#DIV/0!</v>
      </c>
      <c r="T64" s="44"/>
      <c r="U64" s="10" t="e">
        <f t="shared" si="5"/>
        <v>#DIV/0!</v>
      </c>
      <c r="V64" s="41"/>
    </row>
    <row r="65" spans="1:22" ht="14.25" customHeight="1">
      <c r="A65" s="9">
        <v>54</v>
      </c>
      <c r="B65" s="41"/>
      <c r="C65" s="41"/>
      <c r="D65" s="41"/>
      <c r="E65" s="41"/>
      <c r="F65" s="41"/>
      <c r="G65" s="41"/>
      <c r="H65" s="41"/>
      <c r="I65" s="43"/>
      <c r="J65" s="45" t="e">
        <f t="shared" si="0"/>
        <v>#DIV/0!</v>
      </c>
      <c r="K65" s="10" t="e">
        <f t="shared" si="1"/>
        <v>#DIV/0!</v>
      </c>
      <c r="L65" s="44"/>
      <c r="M65" s="10" t="e">
        <f t="shared" si="6"/>
        <v>#DIV/0!</v>
      </c>
      <c r="N65" s="44"/>
      <c r="O65" s="10" t="e">
        <f t="shared" si="2"/>
        <v>#DIV/0!</v>
      </c>
      <c r="P65" s="43"/>
      <c r="Q65" s="10" t="e">
        <f t="shared" si="3"/>
        <v>#DIV/0!</v>
      </c>
      <c r="R65" s="44"/>
      <c r="S65" s="10" t="e">
        <f t="shared" si="4"/>
        <v>#DIV/0!</v>
      </c>
      <c r="T65" s="44"/>
      <c r="U65" s="10" t="e">
        <f t="shared" si="5"/>
        <v>#DIV/0!</v>
      </c>
      <c r="V65" s="41"/>
    </row>
    <row r="66" spans="1:22" ht="14.25" customHeight="1">
      <c r="A66" s="9">
        <v>55</v>
      </c>
      <c r="B66" s="41"/>
      <c r="C66" s="41"/>
      <c r="D66" s="41"/>
      <c r="E66" s="41"/>
      <c r="F66" s="41"/>
      <c r="G66" s="41"/>
      <c r="H66" s="41"/>
      <c r="I66" s="43"/>
      <c r="J66" s="45" t="e">
        <f t="shared" si="0"/>
        <v>#DIV/0!</v>
      </c>
      <c r="K66" s="10" t="e">
        <f t="shared" si="1"/>
        <v>#DIV/0!</v>
      </c>
      <c r="L66" s="44"/>
      <c r="M66" s="10" t="e">
        <f t="shared" si="6"/>
        <v>#DIV/0!</v>
      </c>
      <c r="N66" s="44"/>
      <c r="O66" s="10" t="e">
        <f t="shared" si="2"/>
        <v>#DIV/0!</v>
      </c>
      <c r="P66" s="43"/>
      <c r="Q66" s="10" t="e">
        <f t="shared" si="3"/>
        <v>#DIV/0!</v>
      </c>
      <c r="R66" s="44"/>
      <c r="S66" s="10" t="e">
        <f t="shared" si="4"/>
        <v>#DIV/0!</v>
      </c>
      <c r="T66" s="44"/>
      <c r="U66" s="10" t="e">
        <f t="shared" si="5"/>
        <v>#DIV/0!</v>
      </c>
      <c r="V66" s="41"/>
    </row>
    <row r="67" spans="1:22" ht="14.25" customHeight="1">
      <c r="A67" s="9">
        <v>56</v>
      </c>
      <c r="B67" s="41"/>
      <c r="C67" s="41"/>
      <c r="D67" s="41"/>
      <c r="E67" s="41"/>
      <c r="F67" s="41"/>
      <c r="G67" s="41"/>
      <c r="H67" s="41"/>
      <c r="I67" s="43"/>
      <c r="J67" s="45" t="e">
        <f t="shared" si="0"/>
        <v>#DIV/0!</v>
      </c>
      <c r="K67" s="10" t="e">
        <f t="shared" si="1"/>
        <v>#DIV/0!</v>
      </c>
      <c r="L67" s="44"/>
      <c r="M67" s="10" t="e">
        <f t="shared" si="6"/>
        <v>#DIV/0!</v>
      </c>
      <c r="N67" s="44"/>
      <c r="O67" s="10" t="e">
        <f t="shared" si="2"/>
        <v>#DIV/0!</v>
      </c>
      <c r="P67" s="43"/>
      <c r="Q67" s="10" t="e">
        <f t="shared" si="3"/>
        <v>#DIV/0!</v>
      </c>
      <c r="R67" s="44"/>
      <c r="S67" s="10" t="e">
        <f t="shared" si="4"/>
        <v>#DIV/0!</v>
      </c>
      <c r="T67" s="44"/>
      <c r="U67" s="10" t="e">
        <f t="shared" si="5"/>
        <v>#DIV/0!</v>
      </c>
      <c r="V67" s="41"/>
    </row>
    <row r="68" spans="1:22" ht="14.25" customHeight="1">
      <c r="A68" s="9">
        <v>57</v>
      </c>
      <c r="B68" s="41"/>
      <c r="C68" s="41"/>
      <c r="D68" s="41"/>
      <c r="E68" s="41"/>
      <c r="F68" s="41"/>
      <c r="G68" s="41"/>
      <c r="H68" s="41"/>
      <c r="I68" s="43"/>
      <c r="J68" s="45" t="e">
        <f t="shared" si="0"/>
        <v>#DIV/0!</v>
      </c>
      <c r="K68" s="10" t="e">
        <f t="shared" si="1"/>
        <v>#DIV/0!</v>
      </c>
      <c r="L68" s="44"/>
      <c r="M68" s="10" t="e">
        <f t="shared" si="6"/>
        <v>#DIV/0!</v>
      </c>
      <c r="N68" s="44"/>
      <c r="O68" s="10" t="e">
        <f t="shared" si="2"/>
        <v>#DIV/0!</v>
      </c>
      <c r="P68" s="43"/>
      <c r="Q68" s="10" t="e">
        <f t="shared" si="3"/>
        <v>#DIV/0!</v>
      </c>
      <c r="R68" s="44"/>
      <c r="S68" s="10" t="e">
        <f t="shared" si="4"/>
        <v>#DIV/0!</v>
      </c>
      <c r="T68" s="44"/>
      <c r="U68" s="10" t="e">
        <f t="shared" si="5"/>
        <v>#DIV/0!</v>
      </c>
      <c r="V68" s="41"/>
    </row>
    <row r="69" spans="1:22" ht="14.25" customHeight="1">
      <c r="A69" s="9">
        <v>58</v>
      </c>
      <c r="B69" s="41"/>
      <c r="C69" s="41"/>
      <c r="D69" s="41"/>
      <c r="E69" s="41"/>
      <c r="F69" s="41"/>
      <c r="G69" s="41"/>
      <c r="H69" s="41"/>
      <c r="I69" s="43"/>
      <c r="J69" s="45" t="e">
        <f t="shared" si="0"/>
        <v>#DIV/0!</v>
      </c>
      <c r="K69" s="10" t="e">
        <f t="shared" si="1"/>
        <v>#DIV/0!</v>
      </c>
      <c r="L69" s="44"/>
      <c r="M69" s="10" t="e">
        <f t="shared" si="6"/>
        <v>#DIV/0!</v>
      </c>
      <c r="N69" s="44"/>
      <c r="O69" s="10" t="e">
        <f t="shared" si="2"/>
        <v>#DIV/0!</v>
      </c>
      <c r="P69" s="43"/>
      <c r="Q69" s="10" t="e">
        <f t="shared" si="3"/>
        <v>#DIV/0!</v>
      </c>
      <c r="R69" s="44"/>
      <c r="S69" s="10" t="e">
        <f t="shared" si="4"/>
        <v>#DIV/0!</v>
      </c>
      <c r="T69" s="44"/>
      <c r="U69" s="10" t="e">
        <f t="shared" si="5"/>
        <v>#DIV/0!</v>
      </c>
      <c r="V69" s="41"/>
    </row>
    <row r="70" spans="1:22" ht="14.25" customHeight="1">
      <c r="A70" s="9">
        <v>59</v>
      </c>
      <c r="B70" s="41"/>
      <c r="C70" s="41"/>
      <c r="D70" s="41"/>
      <c r="E70" s="41"/>
      <c r="F70" s="41"/>
      <c r="G70" s="41"/>
      <c r="H70" s="41"/>
      <c r="I70" s="43"/>
      <c r="J70" s="45" t="e">
        <f t="shared" si="0"/>
        <v>#DIV/0!</v>
      </c>
      <c r="K70" s="10" t="e">
        <f t="shared" si="1"/>
        <v>#DIV/0!</v>
      </c>
      <c r="L70" s="44"/>
      <c r="M70" s="10" t="e">
        <f t="shared" si="6"/>
        <v>#DIV/0!</v>
      </c>
      <c r="N70" s="44"/>
      <c r="O70" s="10" t="e">
        <f t="shared" si="2"/>
        <v>#DIV/0!</v>
      </c>
      <c r="P70" s="43"/>
      <c r="Q70" s="10" t="e">
        <f t="shared" si="3"/>
        <v>#DIV/0!</v>
      </c>
      <c r="R70" s="44"/>
      <c r="S70" s="10" t="e">
        <f t="shared" si="4"/>
        <v>#DIV/0!</v>
      </c>
      <c r="T70" s="44"/>
      <c r="U70" s="10" t="e">
        <f t="shared" si="5"/>
        <v>#DIV/0!</v>
      </c>
      <c r="V70" s="41"/>
    </row>
    <row r="71" spans="1:22" ht="14.25" customHeight="1">
      <c r="A71" s="9">
        <v>60</v>
      </c>
      <c r="B71" s="41"/>
      <c r="C71" s="41"/>
      <c r="D71" s="41"/>
      <c r="E71" s="41"/>
      <c r="F71" s="41"/>
      <c r="G71" s="41"/>
      <c r="H71" s="41"/>
      <c r="I71" s="43"/>
      <c r="J71" s="45" t="e">
        <f t="shared" si="0"/>
        <v>#DIV/0!</v>
      </c>
      <c r="K71" s="10" t="e">
        <f t="shared" si="1"/>
        <v>#DIV/0!</v>
      </c>
      <c r="L71" s="44"/>
      <c r="M71" s="10" t="e">
        <f t="shared" si="6"/>
        <v>#DIV/0!</v>
      </c>
      <c r="N71" s="44"/>
      <c r="O71" s="10" t="e">
        <f t="shared" si="2"/>
        <v>#DIV/0!</v>
      </c>
      <c r="P71" s="43"/>
      <c r="Q71" s="10" t="e">
        <f t="shared" si="3"/>
        <v>#DIV/0!</v>
      </c>
      <c r="R71" s="44"/>
      <c r="S71" s="10" t="e">
        <f t="shared" si="4"/>
        <v>#DIV/0!</v>
      </c>
      <c r="T71" s="44"/>
      <c r="U71" s="10" t="e">
        <f t="shared" si="5"/>
        <v>#DIV/0!</v>
      </c>
      <c r="V71" s="41"/>
    </row>
    <row r="72" spans="1:22" ht="14.25" customHeight="1">
      <c r="A72" s="9">
        <v>61</v>
      </c>
      <c r="B72" s="41"/>
      <c r="C72" s="41"/>
      <c r="D72" s="41"/>
      <c r="E72" s="41"/>
      <c r="F72" s="41"/>
      <c r="G72" s="41"/>
      <c r="H72" s="41"/>
      <c r="I72" s="43"/>
      <c r="J72" s="45" t="e">
        <f t="shared" si="0"/>
        <v>#DIV/0!</v>
      </c>
      <c r="K72" s="10" t="e">
        <f t="shared" si="1"/>
        <v>#DIV/0!</v>
      </c>
      <c r="L72" s="44"/>
      <c r="M72" s="10" t="e">
        <f t="shared" si="6"/>
        <v>#DIV/0!</v>
      </c>
      <c r="N72" s="44"/>
      <c r="O72" s="10" t="e">
        <f t="shared" si="2"/>
        <v>#DIV/0!</v>
      </c>
      <c r="P72" s="43"/>
      <c r="Q72" s="10" t="e">
        <f t="shared" si="3"/>
        <v>#DIV/0!</v>
      </c>
      <c r="R72" s="44"/>
      <c r="S72" s="10" t="e">
        <f t="shared" si="4"/>
        <v>#DIV/0!</v>
      </c>
      <c r="T72" s="44"/>
      <c r="U72" s="10" t="e">
        <f t="shared" si="5"/>
        <v>#DIV/0!</v>
      </c>
      <c r="V72" s="41"/>
    </row>
    <row r="73" spans="1:22" ht="14.25" customHeight="1">
      <c r="A73" s="9">
        <v>62</v>
      </c>
      <c r="B73" s="41"/>
      <c r="C73" s="41"/>
      <c r="D73" s="41"/>
      <c r="E73" s="41"/>
      <c r="F73" s="41"/>
      <c r="G73" s="41"/>
      <c r="H73" s="41"/>
      <c r="I73" s="43"/>
      <c r="J73" s="45" t="e">
        <f t="shared" si="0"/>
        <v>#DIV/0!</v>
      </c>
      <c r="K73" s="10" t="e">
        <f t="shared" si="1"/>
        <v>#DIV/0!</v>
      </c>
      <c r="L73" s="44"/>
      <c r="M73" s="10" t="e">
        <f t="shared" si="6"/>
        <v>#DIV/0!</v>
      </c>
      <c r="N73" s="44"/>
      <c r="O73" s="10" t="e">
        <f t="shared" si="2"/>
        <v>#DIV/0!</v>
      </c>
      <c r="P73" s="43"/>
      <c r="Q73" s="10" t="e">
        <f t="shared" si="3"/>
        <v>#DIV/0!</v>
      </c>
      <c r="R73" s="44"/>
      <c r="S73" s="10" t="e">
        <f t="shared" si="4"/>
        <v>#DIV/0!</v>
      </c>
      <c r="T73" s="44"/>
      <c r="U73" s="10" t="e">
        <f t="shared" si="5"/>
        <v>#DIV/0!</v>
      </c>
      <c r="V73" s="41"/>
    </row>
    <row r="74" spans="1:22" ht="14.25" customHeight="1">
      <c r="A74" s="9">
        <v>63</v>
      </c>
      <c r="B74" s="41"/>
      <c r="C74" s="41"/>
      <c r="D74" s="41"/>
      <c r="E74" s="41"/>
      <c r="F74" s="41"/>
      <c r="G74" s="41"/>
      <c r="H74" s="41"/>
      <c r="I74" s="43"/>
      <c r="J74" s="45" t="e">
        <f t="shared" si="0"/>
        <v>#DIV/0!</v>
      </c>
      <c r="K74" s="10" t="e">
        <f t="shared" si="1"/>
        <v>#DIV/0!</v>
      </c>
      <c r="L74" s="44"/>
      <c r="M74" s="10" t="e">
        <f t="shared" si="6"/>
        <v>#DIV/0!</v>
      </c>
      <c r="N74" s="44"/>
      <c r="O74" s="10" t="e">
        <f t="shared" si="2"/>
        <v>#DIV/0!</v>
      </c>
      <c r="P74" s="43"/>
      <c r="Q74" s="10" t="e">
        <f t="shared" si="3"/>
        <v>#DIV/0!</v>
      </c>
      <c r="R74" s="44"/>
      <c r="S74" s="10" t="e">
        <f t="shared" si="4"/>
        <v>#DIV/0!</v>
      </c>
      <c r="T74" s="44"/>
      <c r="U74" s="10" t="e">
        <f t="shared" si="5"/>
        <v>#DIV/0!</v>
      </c>
      <c r="V74" s="41"/>
    </row>
    <row r="75" spans="1:22" ht="14.25" customHeight="1">
      <c r="A75" s="9">
        <v>64</v>
      </c>
      <c r="B75" s="41"/>
      <c r="C75" s="41"/>
      <c r="D75" s="41"/>
      <c r="E75" s="41"/>
      <c r="F75" s="41"/>
      <c r="G75" s="41"/>
      <c r="H75" s="41"/>
      <c r="I75" s="43"/>
      <c r="J75" s="45" t="e">
        <f t="shared" si="0"/>
        <v>#DIV/0!</v>
      </c>
      <c r="K75" s="10" t="e">
        <f t="shared" si="1"/>
        <v>#DIV/0!</v>
      </c>
      <c r="L75" s="44"/>
      <c r="M75" s="10" t="e">
        <f t="shared" si="6"/>
        <v>#DIV/0!</v>
      </c>
      <c r="N75" s="44"/>
      <c r="O75" s="10" t="e">
        <f t="shared" si="2"/>
        <v>#DIV/0!</v>
      </c>
      <c r="P75" s="43"/>
      <c r="Q75" s="10" t="e">
        <f t="shared" si="3"/>
        <v>#DIV/0!</v>
      </c>
      <c r="R75" s="44"/>
      <c r="S75" s="10" t="e">
        <f t="shared" si="4"/>
        <v>#DIV/0!</v>
      </c>
      <c r="T75" s="44"/>
      <c r="U75" s="10" t="e">
        <f t="shared" si="5"/>
        <v>#DIV/0!</v>
      </c>
      <c r="V75" s="41"/>
    </row>
    <row r="76" spans="1:22" ht="14.25" customHeight="1">
      <c r="A76" s="9">
        <v>65</v>
      </c>
      <c r="B76" s="41"/>
      <c r="C76" s="41"/>
      <c r="D76" s="41"/>
      <c r="E76" s="41"/>
      <c r="F76" s="41"/>
      <c r="G76" s="41"/>
      <c r="H76" s="41"/>
      <c r="I76" s="43"/>
      <c r="J76" s="45" t="e">
        <f t="shared" si="0"/>
        <v>#DIV/0!</v>
      </c>
      <c r="K76" s="10" t="e">
        <f t="shared" si="1"/>
        <v>#DIV/0!</v>
      </c>
      <c r="L76" s="44"/>
      <c r="M76" s="10" t="e">
        <f t="shared" si="6"/>
        <v>#DIV/0!</v>
      </c>
      <c r="N76" s="44"/>
      <c r="O76" s="10" t="e">
        <f t="shared" si="2"/>
        <v>#DIV/0!</v>
      </c>
      <c r="P76" s="43"/>
      <c r="Q76" s="10" t="e">
        <f t="shared" si="3"/>
        <v>#DIV/0!</v>
      </c>
      <c r="R76" s="44"/>
      <c r="S76" s="10" t="e">
        <f t="shared" si="4"/>
        <v>#DIV/0!</v>
      </c>
      <c r="T76" s="44"/>
      <c r="U76" s="10" t="e">
        <f t="shared" si="5"/>
        <v>#DIV/0!</v>
      </c>
      <c r="V76" s="41"/>
    </row>
    <row r="77" spans="1:22" ht="14.25" customHeight="1">
      <c r="A77" s="9">
        <v>66</v>
      </c>
      <c r="B77" s="41"/>
      <c r="C77" s="41"/>
      <c r="D77" s="41"/>
      <c r="E77" s="41"/>
      <c r="F77" s="41"/>
      <c r="G77" s="41"/>
      <c r="H77" s="41"/>
      <c r="I77" s="43"/>
      <c r="J77" s="45" t="e">
        <f t="shared" ref="J77:J101" si="7">$C$9</f>
        <v>#DIV/0!</v>
      </c>
      <c r="K77" s="10" t="e">
        <f t="shared" ref="K77:K101" si="8">I77*J77</f>
        <v>#DIV/0!</v>
      </c>
      <c r="L77" s="44"/>
      <c r="M77" s="10" t="e">
        <f t="shared" si="6"/>
        <v>#DIV/0!</v>
      </c>
      <c r="N77" s="44"/>
      <c r="O77" s="10" t="e">
        <f t="shared" si="2"/>
        <v>#DIV/0!</v>
      </c>
      <c r="P77" s="43"/>
      <c r="Q77" s="10" t="e">
        <f t="shared" si="3"/>
        <v>#DIV/0!</v>
      </c>
      <c r="R77" s="44"/>
      <c r="S77" s="10" t="e">
        <f t="shared" si="4"/>
        <v>#DIV/0!</v>
      </c>
      <c r="T77" s="44"/>
      <c r="U77" s="10" t="e">
        <f t="shared" si="5"/>
        <v>#DIV/0!</v>
      </c>
      <c r="V77" s="41"/>
    </row>
    <row r="78" spans="1:22" ht="14.25" customHeight="1">
      <c r="A78" s="9">
        <v>67</v>
      </c>
      <c r="B78" s="41"/>
      <c r="C78" s="41"/>
      <c r="D78" s="41"/>
      <c r="E78" s="41"/>
      <c r="F78" s="41"/>
      <c r="G78" s="41"/>
      <c r="H78" s="41"/>
      <c r="I78" s="43"/>
      <c r="J78" s="45" t="e">
        <f t="shared" si="7"/>
        <v>#DIV/0!</v>
      </c>
      <c r="K78" s="10" t="e">
        <f t="shared" si="8"/>
        <v>#DIV/0!</v>
      </c>
      <c r="L78" s="44"/>
      <c r="M78" s="10" t="e">
        <f t="shared" si="6"/>
        <v>#DIV/0!</v>
      </c>
      <c r="N78" s="44"/>
      <c r="O78" s="10" t="e">
        <f t="shared" si="2"/>
        <v>#DIV/0!</v>
      </c>
      <c r="P78" s="43"/>
      <c r="Q78" s="10" t="e">
        <f t="shared" si="3"/>
        <v>#DIV/0!</v>
      </c>
      <c r="R78" s="44"/>
      <c r="S78" s="10" t="e">
        <f t="shared" si="4"/>
        <v>#DIV/0!</v>
      </c>
      <c r="T78" s="44"/>
      <c r="U78" s="10" t="e">
        <f t="shared" si="5"/>
        <v>#DIV/0!</v>
      </c>
      <c r="V78" s="41"/>
    </row>
    <row r="79" spans="1:22" ht="14.25" customHeight="1">
      <c r="A79" s="9">
        <v>68</v>
      </c>
      <c r="B79" s="41"/>
      <c r="C79" s="41"/>
      <c r="D79" s="41"/>
      <c r="E79" s="41"/>
      <c r="F79" s="41"/>
      <c r="G79" s="41"/>
      <c r="H79" s="41"/>
      <c r="I79" s="43"/>
      <c r="J79" s="45" t="e">
        <f t="shared" si="7"/>
        <v>#DIV/0!</v>
      </c>
      <c r="K79" s="10" t="e">
        <f t="shared" si="8"/>
        <v>#DIV/0!</v>
      </c>
      <c r="L79" s="44"/>
      <c r="M79" s="10" t="e">
        <f t="shared" si="6"/>
        <v>#DIV/0!</v>
      </c>
      <c r="N79" s="44"/>
      <c r="O79" s="10" t="e">
        <f t="shared" si="2"/>
        <v>#DIV/0!</v>
      </c>
      <c r="P79" s="43"/>
      <c r="Q79" s="10" t="e">
        <f t="shared" si="3"/>
        <v>#DIV/0!</v>
      </c>
      <c r="R79" s="44"/>
      <c r="S79" s="10" t="e">
        <f t="shared" si="4"/>
        <v>#DIV/0!</v>
      </c>
      <c r="T79" s="44"/>
      <c r="U79" s="10" t="e">
        <f t="shared" si="5"/>
        <v>#DIV/0!</v>
      </c>
      <c r="V79" s="41"/>
    </row>
    <row r="80" spans="1:22" ht="14.25" customHeight="1">
      <c r="A80" s="9">
        <v>69</v>
      </c>
      <c r="B80" s="41"/>
      <c r="C80" s="41"/>
      <c r="D80" s="41"/>
      <c r="E80" s="41"/>
      <c r="F80" s="41"/>
      <c r="G80" s="41"/>
      <c r="H80" s="41"/>
      <c r="I80" s="43"/>
      <c r="J80" s="45" t="e">
        <f t="shared" si="7"/>
        <v>#DIV/0!</v>
      </c>
      <c r="K80" s="10" t="e">
        <f t="shared" si="8"/>
        <v>#DIV/0!</v>
      </c>
      <c r="L80" s="44"/>
      <c r="M80" s="10" t="e">
        <f t="shared" si="6"/>
        <v>#DIV/0!</v>
      </c>
      <c r="N80" s="44"/>
      <c r="O80" s="10" t="e">
        <f t="shared" si="2"/>
        <v>#DIV/0!</v>
      </c>
      <c r="P80" s="43"/>
      <c r="Q80" s="10" t="e">
        <f t="shared" si="3"/>
        <v>#DIV/0!</v>
      </c>
      <c r="R80" s="44"/>
      <c r="S80" s="10" t="e">
        <f t="shared" si="4"/>
        <v>#DIV/0!</v>
      </c>
      <c r="T80" s="44"/>
      <c r="U80" s="10" t="e">
        <f t="shared" si="5"/>
        <v>#DIV/0!</v>
      </c>
      <c r="V80" s="41"/>
    </row>
    <row r="81" spans="1:22" ht="14.25" customHeight="1">
      <c r="A81" s="9">
        <v>70</v>
      </c>
      <c r="B81" s="41"/>
      <c r="C81" s="41"/>
      <c r="D81" s="41"/>
      <c r="E81" s="41"/>
      <c r="F81" s="41"/>
      <c r="G81" s="41"/>
      <c r="H81" s="41"/>
      <c r="I81" s="43"/>
      <c r="J81" s="45" t="e">
        <f t="shared" si="7"/>
        <v>#DIV/0!</v>
      </c>
      <c r="K81" s="10" t="e">
        <f t="shared" si="8"/>
        <v>#DIV/0!</v>
      </c>
      <c r="L81" s="44"/>
      <c r="M81" s="10" t="e">
        <f t="shared" si="6"/>
        <v>#DIV/0!</v>
      </c>
      <c r="N81" s="44"/>
      <c r="O81" s="10" t="e">
        <f t="shared" si="2"/>
        <v>#DIV/0!</v>
      </c>
      <c r="P81" s="43"/>
      <c r="Q81" s="10" t="e">
        <f t="shared" si="3"/>
        <v>#DIV/0!</v>
      </c>
      <c r="R81" s="44"/>
      <c r="S81" s="10" t="e">
        <f t="shared" si="4"/>
        <v>#DIV/0!</v>
      </c>
      <c r="T81" s="44"/>
      <c r="U81" s="10" t="e">
        <f t="shared" si="5"/>
        <v>#DIV/0!</v>
      </c>
      <c r="V81" s="41"/>
    </row>
    <row r="82" spans="1:22" ht="14.25" customHeight="1">
      <c r="A82" s="9">
        <v>71</v>
      </c>
      <c r="B82" s="41"/>
      <c r="C82" s="41"/>
      <c r="D82" s="41"/>
      <c r="E82" s="41"/>
      <c r="F82" s="41"/>
      <c r="G82" s="41"/>
      <c r="H82" s="41"/>
      <c r="I82" s="43"/>
      <c r="J82" s="45" t="e">
        <f t="shared" si="7"/>
        <v>#DIV/0!</v>
      </c>
      <c r="K82" s="10" t="e">
        <f t="shared" si="8"/>
        <v>#DIV/0!</v>
      </c>
      <c r="L82" s="44"/>
      <c r="M82" s="10" t="e">
        <f t="shared" si="6"/>
        <v>#DIV/0!</v>
      </c>
      <c r="N82" s="44"/>
      <c r="O82" s="10" t="e">
        <f t="shared" si="2"/>
        <v>#DIV/0!</v>
      </c>
      <c r="P82" s="43"/>
      <c r="Q82" s="10" t="e">
        <f t="shared" si="3"/>
        <v>#DIV/0!</v>
      </c>
      <c r="R82" s="44"/>
      <c r="S82" s="10" t="e">
        <f t="shared" si="4"/>
        <v>#DIV/0!</v>
      </c>
      <c r="T82" s="44"/>
      <c r="U82" s="10" t="e">
        <f t="shared" si="5"/>
        <v>#DIV/0!</v>
      </c>
      <c r="V82" s="41"/>
    </row>
    <row r="83" spans="1:22" ht="14.25" customHeight="1">
      <c r="A83" s="9">
        <v>72</v>
      </c>
      <c r="B83" s="41"/>
      <c r="C83" s="41"/>
      <c r="D83" s="41"/>
      <c r="E83" s="41"/>
      <c r="F83" s="41"/>
      <c r="G83" s="41"/>
      <c r="H83" s="41"/>
      <c r="I83" s="43"/>
      <c r="J83" s="45" t="e">
        <f t="shared" si="7"/>
        <v>#DIV/0!</v>
      </c>
      <c r="K83" s="10" t="e">
        <f t="shared" si="8"/>
        <v>#DIV/0!</v>
      </c>
      <c r="L83" s="44"/>
      <c r="M83" s="10" t="e">
        <f t="shared" si="6"/>
        <v>#DIV/0!</v>
      </c>
      <c r="N83" s="44"/>
      <c r="O83" s="10" t="e">
        <f t="shared" si="2"/>
        <v>#DIV/0!</v>
      </c>
      <c r="P83" s="43"/>
      <c r="Q83" s="10" t="e">
        <f t="shared" si="3"/>
        <v>#DIV/0!</v>
      </c>
      <c r="R83" s="44"/>
      <c r="S83" s="10" t="e">
        <f t="shared" si="4"/>
        <v>#DIV/0!</v>
      </c>
      <c r="T83" s="44"/>
      <c r="U83" s="10" t="e">
        <f t="shared" si="5"/>
        <v>#DIV/0!</v>
      </c>
      <c r="V83" s="41"/>
    </row>
    <row r="84" spans="1:22" ht="14.25" customHeight="1">
      <c r="A84" s="9">
        <v>73</v>
      </c>
      <c r="B84" s="41"/>
      <c r="C84" s="41"/>
      <c r="D84" s="41"/>
      <c r="E84" s="41"/>
      <c r="F84" s="41"/>
      <c r="G84" s="41"/>
      <c r="H84" s="41"/>
      <c r="I84" s="43"/>
      <c r="J84" s="45" t="e">
        <f t="shared" si="7"/>
        <v>#DIV/0!</v>
      </c>
      <c r="K84" s="10" t="e">
        <f t="shared" si="8"/>
        <v>#DIV/0!</v>
      </c>
      <c r="L84" s="44"/>
      <c r="M84" s="10" t="e">
        <f t="shared" si="6"/>
        <v>#DIV/0!</v>
      </c>
      <c r="N84" s="44"/>
      <c r="O84" s="10" t="e">
        <f t="shared" si="2"/>
        <v>#DIV/0!</v>
      </c>
      <c r="P84" s="43"/>
      <c r="Q84" s="10" t="e">
        <f t="shared" si="3"/>
        <v>#DIV/0!</v>
      </c>
      <c r="R84" s="44"/>
      <c r="S84" s="10" t="e">
        <f t="shared" si="4"/>
        <v>#DIV/0!</v>
      </c>
      <c r="T84" s="44"/>
      <c r="U84" s="10" t="e">
        <f t="shared" si="5"/>
        <v>#DIV/0!</v>
      </c>
      <c r="V84" s="41"/>
    </row>
    <row r="85" spans="1:22" ht="14.25" customHeight="1">
      <c r="A85" s="9">
        <v>74</v>
      </c>
      <c r="B85" s="41"/>
      <c r="C85" s="41"/>
      <c r="D85" s="41"/>
      <c r="E85" s="41"/>
      <c r="F85" s="41"/>
      <c r="G85" s="41"/>
      <c r="H85" s="41"/>
      <c r="I85" s="43"/>
      <c r="J85" s="45" t="e">
        <f t="shared" si="7"/>
        <v>#DIV/0!</v>
      </c>
      <c r="K85" s="10" t="e">
        <f t="shared" si="8"/>
        <v>#DIV/0!</v>
      </c>
      <c r="L85" s="44"/>
      <c r="M85" s="10" t="e">
        <f t="shared" si="6"/>
        <v>#DIV/0!</v>
      </c>
      <c r="N85" s="44"/>
      <c r="O85" s="10" t="e">
        <f t="shared" si="2"/>
        <v>#DIV/0!</v>
      </c>
      <c r="P85" s="43"/>
      <c r="Q85" s="10" t="e">
        <f t="shared" si="3"/>
        <v>#DIV/0!</v>
      </c>
      <c r="R85" s="44"/>
      <c r="S85" s="10" t="e">
        <f t="shared" si="4"/>
        <v>#DIV/0!</v>
      </c>
      <c r="T85" s="44"/>
      <c r="U85" s="10" t="e">
        <f t="shared" si="5"/>
        <v>#DIV/0!</v>
      </c>
      <c r="V85" s="41"/>
    </row>
    <row r="86" spans="1:22" ht="14.25" customHeight="1">
      <c r="A86" s="9">
        <v>75</v>
      </c>
      <c r="B86" s="41"/>
      <c r="C86" s="41"/>
      <c r="D86" s="41"/>
      <c r="E86" s="41"/>
      <c r="F86" s="41"/>
      <c r="G86" s="41"/>
      <c r="H86" s="41"/>
      <c r="I86" s="43"/>
      <c r="J86" s="45" t="e">
        <f t="shared" si="7"/>
        <v>#DIV/0!</v>
      </c>
      <c r="K86" s="10" t="e">
        <f t="shared" si="8"/>
        <v>#DIV/0!</v>
      </c>
      <c r="L86" s="44"/>
      <c r="M86" s="10" t="e">
        <f t="shared" si="6"/>
        <v>#DIV/0!</v>
      </c>
      <c r="N86" s="44"/>
      <c r="O86" s="10" t="e">
        <f t="shared" si="2"/>
        <v>#DIV/0!</v>
      </c>
      <c r="P86" s="43"/>
      <c r="Q86" s="10" t="e">
        <f t="shared" si="3"/>
        <v>#DIV/0!</v>
      </c>
      <c r="R86" s="44"/>
      <c r="S86" s="10" t="e">
        <f t="shared" si="4"/>
        <v>#DIV/0!</v>
      </c>
      <c r="T86" s="44"/>
      <c r="U86" s="10" t="e">
        <f t="shared" si="5"/>
        <v>#DIV/0!</v>
      </c>
      <c r="V86" s="41"/>
    </row>
    <row r="87" spans="1:22" ht="14.25" customHeight="1">
      <c r="A87" s="9">
        <v>76</v>
      </c>
      <c r="B87" s="41"/>
      <c r="C87" s="41"/>
      <c r="D87" s="41"/>
      <c r="E87" s="41"/>
      <c r="F87" s="41"/>
      <c r="G87" s="41"/>
      <c r="H87" s="41"/>
      <c r="I87" s="43"/>
      <c r="J87" s="45" t="e">
        <f t="shared" si="7"/>
        <v>#DIV/0!</v>
      </c>
      <c r="K87" s="10" t="e">
        <f t="shared" si="8"/>
        <v>#DIV/0!</v>
      </c>
      <c r="L87" s="44"/>
      <c r="M87" s="10" t="e">
        <f t="shared" si="6"/>
        <v>#DIV/0!</v>
      </c>
      <c r="N87" s="44"/>
      <c r="O87" s="10" t="e">
        <f t="shared" si="2"/>
        <v>#DIV/0!</v>
      </c>
      <c r="P87" s="43"/>
      <c r="Q87" s="10" t="e">
        <f t="shared" si="3"/>
        <v>#DIV/0!</v>
      </c>
      <c r="R87" s="44"/>
      <c r="S87" s="10" t="e">
        <f t="shared" si="4"/>
        <v>#DIV/0!</v>
      </c>
      <c r="T87" s="44"/>
      <c r="U87" s="10" t="e">
        <f t="shared" si="5"/>
        <v>#DIV/0!</v>
      </c>
      <c r="V87" s="41"/>
    </row>
    <row r="88" spans="1:22" ht="14.25" customHeight="1">
      <c r="A88" s="9">
        <v>77</v>
      </c>
      <c r="B88" s="41"/>
      <c r="C88" s="41"/>
      <c r="D88" s="41"/>
      <c r="E88" s="41"/>
      <c r="F88" s="41"/>
      <c r="G88" s="41"/>
      <c r="H88" s="41"/>
      <c r="I88" s="43"/>
      <c r="J88" s="45" t="e">
        <f t="shared" si="7"/>
        <v>#DIV/0!</v>
      </c>
      <c r="K88" s="10" t="e">
        <f t="shared" si="8"/>
        <v>#DIV/0!</v>
      </c>
      <c r="L88" s="44"/>
      <c r="M88" s="10" t="e">
        <f t="shared" si="6"/>
        <v>#DIV/0!</v>
      </c>
      <c r="N88" s="44"/>
      <c r="O88" s="10" t="e">
        <f t="shared" si="2"/>
        <v>#DIV/0!</v>
      </c>
      <c r="P88" s="43"/>
      <c r="Q88" s="10" t="e">
        <f t="shared" si="3"/>
        <v>#DIV/0!</v>
      </c>
      <c r="R88" s="44"/>
      <c r="S88" s="10" t="e">
        <f t="shared" si="4"/>
        <v>#DIV/0!</v>
      </c>
      <c r="T88" s="44"/>
      <c r="U88" s="10" t="e">
        <f t="shared" si="5"/>
        <v>#DIV/0!</v>
      </c>
      <c r="V88" s="41"/>
    </row>
    <row r="89" spans="1:22" ht="14.25" customHeight="1">
      <c r="A89" s="9">
        <v>78</v>
      </c>
      <c r="B89" s="41"/>
      <c r="C89" s="41"/>
      <c r="D89" s="41"/>
      <c r="E89" s="41"/>
      <c r="F89" s="41"/>
      <c r="G89" s="41"/>
      <c r="H89" s="41"/>
      <c r="I89" s="43"/>
      <c r="J89" s="45" t="e">
        <f t="shared" si="7"/>
        <v>#DIV/0!</v>
      </c>
      <c r="K89" s="10" t="e">
        <f t="shared" si="8"/>
        <v>#DIV/0!</v>
      </c>
      <c r="L89" s="44"/>
      <c r="M89" s="10" t="e">
        <f t="shared" si="6"/>
        <v>#DIV/0!</v>
      </c>
      <c r="N89" s="44"/>
      <c r="O89" s="10" t="e">
        <f t="shared" si="2"/>
        <v>#DIV/0!</v>
      </c>
      <c r="P89" s="43"/>
      <c r="Q89" s="10" t="e">
        <f t="shared" si="3"/>
        <v>#DIV/0!</v>
      </c>
      <c r="R89" s="44"/>
      <c r="S89" s="10" t="e">
        <f t="shared" si="4"/>
        <v>#DIV/0!</v>
      </c>
      <c r="T89" s="44"/>
      <c r="U89" s="10" t="e">
        <f t="shared" si="5"/>
        <v>#DIV/0!</v>
      </c>
      <c r="V89" s="41"/>
    </row>
    <row r="90" spans="1:22" ht="14.25" customHeight="1">
      <c r="A90" s="9">
        <v>79</v>
      </c>
      <c r="B90" s="41"/>
      <c r="C90" s="41"/>
      <c r="D90" s="41"/>
      <c r="E90" s="41"/>
      <c r="F90" s="41"/>
      <c r="G90" s="41"/>
      <c r="H90" s="41"/>
      <c r="I90" s="43"/>
      <c r="J90" s="45" t="e">
        <f t="shared" si="7"/>
        <v>#DIV/0!</v>
      </c>
      <c r="K90" s="10" t="e">
        <f t="shared" si="8"/>
        <v>#DIV/0!</v>
      </c>
      <c r="L90" s="44"/>
      <c r="M90" s="10" t="e">
        <f t="shared" si="6"/>
        <v>#DIV/0!</v>
      </c>
      <c r="N90" s="44"/>
      <c r="O90" s="10" t="e">
        <f t="shared" si="2"/>
        <v>#DIV/0!</v>
      </c>
      <c r="P90" s="43"/>
      <c r="Q90" s="10" t="e">
        <f t="shared" si="3"/>
        <v>#DIV/0!</v>
      </c>
      <c r="R90" s="44"/>
      <c r="S90" s="10" t="e">
        <f t="shared" si="4"/>
        <v>#DIV/0!</v>
      </c>
      <c r="T90" s="44"/>
      <c r="U90" s="10" t="e">
        <f t="shared" si="5"/>
        <v>#DIV/0!</v>
      </c>
      <c r="V90" s="41"/>
    </row>
    <row r="91" spans="1:22" ht="14.25" customHeight="1">
      <c r="A91" s="9">
        <v>80</v>
      </c>
      <c r="B91" s="41"/>
      <c r="C91" s="41"/>
      <c r="D91" s="41"/>
      <c r="E91" s="41"/>
      <c r="F91" s="41"/>
      <c r="G91" s="41"/>
      <c r="H91" s="41"/>
      <c r="I91" s="43"/>
      <c r="J91" s="45" t="e">
        <f t="shared" si="7"/>
        <v>#DIV/0!</v>
      </c>
      <c r="K91" s="10" t="e">
        <f t="shared" si="8"/>
        <v>#DIV/0!</v>
      </c>
      <c r="L91" s="44"/>
      <c r="M91" s="10" t="e">
        <f t="shared" si="6"/>
        <v>#DIV/0!</v>
      </c>
      <c r="N91" s="44"/>
      <c r="O91" s="10" t="e">
        <f t="shared" si="2"/>
        <v>#DIV/0!</v>
      </c>
      <c r="P91" s="43"/>
      <c r="Q91" s="10" t="e">
        <f t="shared" si="3"/>
        <v>#DIV/0!</v>
      </c>
      <c r="R91" s="44"/>
      <c r="S91" s="10" t="e">
        <f t="shared" si="4"/>
        <v>#DIV/0!</v>
      </c>
      <c r="T91" s="44"/>
      <c r="U91" s="10" t="e">
        <f t="shared" si="5"/>
        <v>#DIV/0!</v>
      </c>
      <c r="V91" s="41"/>
    </row>
    <row r="92" spans="1:22" ht="14.25" customHeight="1">
      <c r="A92" s="9">
        <v>81</v>
      </c>
      <c r="B92" s="41"/>
      <c r="C92" s="41"/>
      <c r="D92" s="41"/>
      <c r="E92" s="41"/>
      <c r="F92" s="41"/>
      <c r="G92" s="41"/>
      <c r="H92" s="41"/>
      <c r="I92" s="43"/>
      <c r="J92" s="45" t="e">
        <f t="shared" si="7"/>
        <v>#DIV/0!</v>
      </c>
      <c r="K92" s="10" t="e">
        <f t="shared" si="8"/>
        <v>#DIV/0!</v>
      </c>
      <c r="L92" s="44"/>
      <c r="M92" s="10" t="e">
        <f t="shared" si="6"/>
        <v>#DIV/0!</v>
      </c>
      <c r="N92" s="44"/>
      <c r="O92" s="10" t="e">
        <f t="shared" si="2"/>
        <v>#DIV/0!</v>
      </c>
      <c r="P92" s="43"/>
      <c r="Q92" s="10" t="e">
        <f t="shared" si="3"/>
        <v>#DIV/0!</v>
      </c>
      <c r="R92" s="44"/>
      <c r="S92" s="10" t="e">
        <f t="shared" si="4"/>
        <v>#DIV/0!</v>
      </c>
      <c r="T92" s="44"/>
      <c r="U92" s="10" t="e">
        <f t="shared" si="5"/>
        <v>#DIV/0!</v>
      </c>
      <c r="V92" s="41"/>
    </row>
    <row r="93" spans="1:22" ht="14.25" customHeight="1">
      <c r="A93" s="9">
        <v>82</v>
      </c>
      <c r="B93" s="41"/>
      <c r="C93" s="41"/>
      <c r="D93" s="41"/>
      <c r="E93" s="41"/>
      <c r="F93" s="41"/>
      <c r="G93" s="41"/>
      <c r="H93" s="41"/>
      <c r="I93" s="43"/>
      <c r="J93" s="45" t="e">
        <f t="shared" si="7"/>
        <v>#DIV/0!</v>
      </c>
      <c r="K93" s="10" t="e">
        <f t="shared" si="8"/>
        <v>#DIV/0!</v>
      </c>
      <c r="L93" s="44"/>
      <c r="M93" s="10" t="e">
        <f t="shared" si="6"/>
        <v>#DIV/0!</v>
      </c>
      <c r="N93" s="44"/>
      <c r="O93" s="10" t="e">
        <f t="shared" si="2"/>
        <v>#DIV/0!</v>
      </c>
      <c r="P93" s="43"/>
      <c r="Q93" s="10" t="e">
        <f t="shared" si="3"/>
        <v>#DIV/0!</v>
      </c>
      <c r="R93" s="44"/>
      <c r="S93" s="10" t="e">
        <f t="shared" si="4"/>
        <v>#DIV/0!</v>
      </c>
      <c r="T93" s="44"/>
      <c r="U93" s="10" t="e">
        <f t="shared" si="5"/>
        <v>#DIV/0!</v>
      </c>
      <c r="V93" s="41"/>
    </row>
    <row r="94" spans="1:22" ht="14.25" customHeight="1">
      <c r="A94" s="9">
        <v>83</v>
      </c>
      <c r="B94" s="41"/>
      <c r="C94" s="41"/>
      <c r="D94" s="41"/>
      <c r="E94" s="41"/>
      <c r="F94" s="41"/>
      <c r="G94" s="41"/>
      <c r="H94" s="41"/>
      <c r="I94" s="43"/>
      <c r="J94" s="45" t="e">
        <f t="shared" si="7"/>
        <v>#DIV/0!</v>
      </c>
      <c r="K94" s="10" t="e">
        <f t="shared" si="8"/>
        <v>#DIV/0!</v>
      </c>
      <c r="L94" s="44"/>
      <c r="M94" s="10" t="e">
        <f t="shared" si="6"/>
        <v>#DIV/0!</v>
      </c>
      <c r="N94" s="44"/>
      <c r="O94" s="10" t="e">
        <f t="shared" si="2"/>
        <v>#DIV/0!</v>
      </c>
      <c r="P94" s="43"/>
      <c r="Q94" s="10" t="e">
        <f t="shared" si="3"/>
        <v>#DIV/0!</v>
      </c>
      <c r="R94" s="44"/>
      <c r="S94" s="10" t="e">
        <f t="shared" si="4"/>
        <v>#DIV/0!</v>
      </c>
      <c r="T94" s="44"/>
      <c r="U94" s="10" t="e">
        <f t="shared" si="5"/>
        <v>#DIV/0!</v>
      </c>
      <c r="V94" s="41"/>
    </row>
    <row r="95" spans="1:22" ht="14.25" customHeight="1">
      <c r="A95" s="9">
        <v>84</v>
      </c>
      <c r="B95" s="41"/>
      <c r="C95" s="41"/>
      <c r="D95" s="41"/>
      <c r="E95" s="41"/>
      <c r="F95" s="41"/>
      <c r="G95" s="41"/>
      <c r="H95" s="41"/>
      <c r="I95" s="43"/>
      <c r="J95" s="45" t="e">
        <f t="shared" si="7"/>
        <v>#DIV/0!</v>
      </c>
      <c r="K95" s="10" t="e">
        <f t="shared" si="8"/>
        <v>#DIV/0!</v>
      </c>
      <c r="L95" s="44"/>
      <c r="M95" s="10" t="e">
        <f t="shared" si="6"/>
        <v>#DIV/0!</v>
      </c>
      <c r="N95" s="44"/>
      <c r="O95" s="10" t="e">
        <f t="shared" si="2"/>
        <v>#DIV/0!</v>
      </c>
      <c r="P95" s="43"/>
      <c r="Q95" s="10" t="e">
        <f t="shared" si="3"/>
        <v>#DIV/0!</v>
      </c>
      <c r="R95" s="44"/>
      <c r="S95" s="10" t="e">
        <f t="shared" si="4"/>
        <v>#DIV/0!</v>
      </c>
      <c r="T95" s="44"/>
      <c r="U95" s="10" t="e">
        <f t="shared" si="5"/>
        <v>#DIV/0!</v>
      </c>
      <c r="V95" s="41"/>
    </row>
    <row r="96" spans="1:22" ht="14.25" customHeight="1">
      <c r="A96" s="9">
        <v>85</v>
      </c>
      <c r="B96" s="41"/>
      <c r="C96" s="41"/>
      <c r="D96" s="41"/>
      <c r="E96" s="41"/>
      <c r="F96" s="41"/>
      <c r="G96" s="41"/>
      <c r="H96" s="41"/>
      <c r="I96" s="43"/>
      <c r="J96" s="45" t="e">
        <f t="shared" si="7"/>
        <v>#DIV/0!</v>
      </c>
      <c r="K96" s="10" t="e">
        <f t="shared" si="8"/>
        <v>#DIV/0!</v>
      </c>
      <c r="L96" s="44"/>
      <c r="M96" s="10" t="e">
        <f t="shared" si="6"/>
        <v>#DIV/0!</v>
      </c>
      <c r="N96" s="44"/>
      <c r="O96" s="10" t="e">
        <f t="shared" si="2"/>
        <v>#DIV/0!</v>
      </c>
      <c r="P96" s="43"/>
      <c r="Q96" s="10" t="e">
        <f t="shared" si="3"/>
        <v>#DIV/0!</v>
      </c>
      <c r="R96" s="44"/>
      <c r="S96" s="10" t="e">
        <f t="shared" si="4"/>
        <v>#DIV/0!</v>
      </c>
      <c r="T96" s="44"/>
      <c r="U96" s="10" t="e">
        <f t="shared" si="5"/>
        <v>#DIV/0!</v>
      </c>
      <c r="V96" s="41"/>
    </row>
    <row r="97" spans="1:22" ht="14.25" customHeight="1">
      <c r="A97" s="9">
        <v>86</v>
      </c>
      <c r="B97" s="41"/>
      <c r="C97" s="41"/>
      <c r="D97" s="41"/>
      <c r="E97" s="41"/>
      <c r="F97" s="41"/>
      <c r="G97" s="41"/>
      <c r="H97" s="41"/>
      <c r="I97" s="43"/>
      <c r="J97" s="45" t="e">
        <f t="shared" si="7"/>
        <v>#DIV/0!</v>
      </c>
      <c r="K97" s="10" t="e">
        <f t="shared" si="8"/>
        <v>#DIV/0!</v>
      </c>
      <c r="L97" s="44"/>
      <c r="M97" s="10" t="e">
        <f t="shared" si="6"/>
        <v>#DIV/0!</v>
      </c>
      <c r="N97" s="44"/>
      <c r="O97" s="10" t="e">
        <f t="shared" si="2"/>
        <v>#DIV/0!</v>
      </c>
      <c r="P97" s="43"/>
      <c r="Q97" s="10" t="e">
        <f t="shared" si="3"/>
        <v>#DIV/0!</v>
      </c>
      <c r="R97" s="44"/>
      <c r="S97" s="10" t="e">
        <f t="shared" si="4"/>
        <v>#DIV/0!</v>
      </c>
      <c r="T97" s="44"/>
      <c r="U97" s="10" t="e">
        <f t="shared" si="5"/>
        <v>#DIV/0!</v>
      </c>
      <c r="V97" s="41"/>
    </row>
    <row r="98" spans="1:22" ht="14.25" customHeight="1">
      <c r="A98" s="9">
        <v>87</v>
      </c>
      <c r="B98" s="41"/>
      <c r="C98" s="41"/>
      <c r="D98" s="41"/>
      <c r="E98" s="41"/>
      <c r="F98" s="41"/>
      <c r="G98" s="41"/>
      <c r="H98" s="41"/>
      <c r="I98" s="43"/>
      <c r="J98" s="45" t="e">
        <f t="shared" si="7"/>
        <v>#DIV/0!</v>
      </c>
      <c r="K98" s="10" t="e">
        <f t="shared" si="8"/>
        <v>#DIV/0!</v>
      </c>
      <c r="L98" s="44"/>
      <c r="M98" s="10" t="e">
        <f t="shared" si="6"/>
        <v>#DIV/0!</v>
      </c>
      <c r="N98" s="44"/>
      <c r="O98" s="10" t="e">
        <f t="shared" si="2"/>
        <v>#DIV/0!</v>
      </c>
      <c r="P98" s="43"/>
      <c r="Q98" s="10" t="e">
        <f t="shared" si="3"/>
        <v>#DIV/0!</v>
      </c>
      <c r="R98" s="44"/>
      <c r="S98" s="10" t="e">
        <f t="shared" si="4"/>
        <v>#DIV/0!</v>
      </c>
      <c r="T98" s="44"/>
      <c r="U98" s="10" t="e">
        <f t="shared" si="5"/>
        <v>#DIV/0!</v>
      </c>
      <c r="V98" s="41"/>
    </row>
    <row r="99" spans="1:22" ht="14.25" customHeight="1">
      <c r="A99" s="9">
        <v>88</v>
      </c>
      <c r="B99" s="41"/>
      <c r="C99" s="41"/>
      <c r="D99" s="41"/>
      <c r="E99" s="41"/>
      <c r="F99" s="41"/>
      <c r="G99" s="41"/>
      <c r="H99" s="41"/>
      <c r="I99" s="43"/>
      <c r="J99" s="45" t="e">
        <f t="shared" si="7"/>
        <v>#DIV/0!</v>
      </c>
      <c r="K99" s="10" t="e">
        <f t="shared" si="8"/>
        <v>#DIV/0!</v>
      </c>
      <c r="L99" s="44"/>
      <c r="M99" s="10" t="e">
        <f t="shared" si="6"/>
        <v>#DIV/0!</v>
      </c>
      <c r="N99" s="44"/>
      <c r="O99" s="10" t="e">
        <f t="shared" si="2"/>
        <v>#DIV/0!</v>
      </c>
      <c r="P99" s="43"/>
      <c r="Q99" s="10" t="e">
        <f t="shared" si="3"/>
        <v>#DIV/0!</v>
      </c>
      <c r="R99" s="44"/>
      <c r="S99" s="10" t="e">
        <f t="shared" si="4"/>
        <v>#DIV/0!</v>
      </c>
      <c r="T99" s="44"/>
      <c r="U99" s="10" t="e">
        <f t="shared" si="5"/>
        <v>#DIV/0!</v>
      </c>
      <c r="V99" s="41"/>
    </row>
    <row r="100" spans="1:22" ht="14.25" customHeight="1">
      <c r="A100" s="9">
        <v>89</v>
      </c>
      <c r="B100" s="41"/>
      <c r="C100" s="41"/>
      <c r="D100" s="41"/>
      <c r="E100" s="41"/>
      <c r="F100" s="41"/>
      <c r="G100" s="41"/>
      <c r="H100" s="41"/>
      <c r="I100" s="43"/>
      <c r="J100" s="45" t="e">
        <f t="shared" si="7"/>
        <v>#DIV/0!</v>
      </c>
      <c r="K100" s="10" t="e">
        <f t="shared" si="8"/>
        <v>#DIV/0!</v>
      </c>
      <c r="L100" s="44"/>
      <c r="M100" s="10"/>
      <c r="N100" s="44"/>
      <c r="O100" s="10"/>
      <c r="P100" s="43"/>
      <c r="Q100" s="10"/>
      <c r="R100" s="44"/>
      <c r="S100" s="10"/>
      <c r="T100" s="44"/>
      <c r="U100" s="10"/>
      <c r="V100" s="41"/>
    </row>
    <row r="101" spans="1:22" ht="14.25" customHeight="1">
      <c r="A101" s="9">
        <v>90</v>
      </c>
      <c r="B101" s="41"/>
      <c r="C101" s="41"/>
      <c r="D101" s="41"/>
      <c r="E101" s="41"/>
      <c r="F101" s="41"/>
      <c r="G101" s="41"/>
      <c r="H101" s="41"/>
      <c r="I101" s="43"/>
      <c r="J101" s="45" t="e">
        <f t="shared" si="7"/>
        <v>#DIV/0!</v>
      </c>
      <c r="K101" s="10" t="e">
        <f t="shared" si="8"/>
        <v>#DIV/0!</v>
      </c>
      <c r="L101" s="44"/>
      <c r="M101" s="10" t="e">
        <f t="shared" si="6"/>
        <v>#DIV/0!</v>
      </c>
      <c r="N101" s="44"/>
      <c r="O101" s="10" t="e">
        <f t="shared" si="2"/>
        <v>#DIV/0!</v>
      </c>
      <c r="P101" s="43"/>
      <c r="Q101" s="10" t="e">
        <f t="shared" si="3"/>
        <v>#DIV/0!</v>
      </c>
      <c r="R101" s="44"/>
      <c r="S101" s="10" t="e">
        <f t="shared" si="4"/>
        <v>#DIV/0!</v>
      </c>
      <c r="T101" s="44"/>
      <c r="U101" s="10" t="e">
        <f t="shared" si="5"/>
        <v>#DIV/0!</v>
      </c>
      <c r="V101" s="41"/>
    </row>
    <row r="102" spans="1:22" ht="14.25" customHeight="1"/>
    <row r="103" spans="1:22" ht="14.25" customHeight="1" thickBot="1">
      <c r="B103" s="192" t="s">
        <v>53</v>
      </c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</row>
    <row r="104" spans="1:22" ht="14.25" customHeight="1">
      <c r="B104" s="205" t="s">
        <v>54</v>
      </c>
      <c r="C104" s="206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7"/>
      <c r="T104" s="204" t="s">
        <v>56</v>
      </c>
      <c r="U104" s="204"/>
      <c r="V104" s="204"/>
    </row>
    <row r="105" spans="1:22" ht="14.25" customHeight="1" thickBot="1">
      <c r="B105" s="193" t="s">
        <v>55</v>
      </c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 s="194"/>
      <c r="Q105" s="194"/>
      <c r="R105" s="194"/>
      <c r="S105" s="195"/>
      <c r="T105" s="196"/>
      <c r="U105" s="196"/>
      <c r="V105" s="197"/>
    </row>
    <row r="106" spans="1:22" ht="14.25" customHeight="1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98"/>
      <c r="U106" s="199"/>
      <c r="V106" s="200"/>
    </row>
    <row r="107" spans="1:22" ht="14.25" customHeight="1">
      <c r="T107" s="198"/>
      <c r="U107" s="199"/>
      <c r="V107" s="200"/>
    </row>
    <row r="108" spans="1:22" ht="14.25" customHeight="1">
      <c r="T108" s="201"/>
      <c r="U108" s="202"/>
      <c r="V108" s="203"/>
    </row>
    <row r="109" spans="1:22" ht="14.25" customHeight="1"/>
    <row r="110" spans="1:22" ht="14.25" customHeight="1"/>
    <row r="111" spans="1:22" ht="14.25" customHeight="1"/>
    <row r="112" spans="1:2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dataConsolidate/>
  <mergeCells count="11">
    <mergeCell ref="A1:V4"/>
    <mergeCell ref="E6:V6"/>
    <mergeCell ref="E7:V7"/>
    <mergeCell ref="E9:F9"/>
    <mergeCell ref="A6:B7"/>
    <mergeCell ref="A9:B9"/>
    <mergeCell ref="B103:L103"/>
    <mergeCell ref="B105:S105"/>
    <mergeCell ref="T105:V108"/>
    <mergeCell ref="T104:V104"/>
    <mergeCell ref="B104:S104"/>
  </mergeCells>
  <pageMargins left="0.23622047244094491" right="0.23622047244094491" top="0.74803149606299213" bottom="0.74803149606299213" header="0" footer="0"/>
  <pageSetup paperSize="9" scale="32" orientation="landscape" r:id="rId1"/>
  <headerFooter>
    <oddHeader>&amp;C&amp;G</oddHeader>
    <oddFooter>&amp;CFormulario Convocatoria Cooperación al Desarrollo 2024</oddFooter>
  </headerFooter>
  <ignoredErrors>
    <ignoredError sqref="J13:J101 K12:K101 M12:M101 O12:O101 Q12:Q101 S12:S101 U12:U101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300-000000000000}">
          <x14:formula1>
            <xm:f>Hoja4!$D$3:$D$7</xm:f>
          </x14:formula1>
          <xm:sqref>V12:V101</xm:sqref>
        </x14:dataValidation>
        <x14:dataValidation type="list" allowBlank="1" showInputMessage="1" showErrorMessage="1" xr:uid="{00000000-0002-0000-0300-000001000000}">
          <x14:formula1>
            <xm:f>Hoja4!$B$3:$B$13</xm:f>
          </x14:formula1>
          <xm:sqref>B12:B101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D13"/>
  <sheetViews>
    <sheetView workbookViewId="0">
      <selection activeCell="B17" sqref="B17"/>
    </sheetView>
  </sheetViews>
  <sheetFormatPr baseColWidth="10" defaultRowHeight="14.25"/>
  <cols>
    <col min="2" max="2" width="58.25" customWidth="1"/>
  </cols>
  <sheetData>
    <row r="3" spans="2:4">
      <c r="B3" s="3" t="s">
        <v>14</v>
      </c>
      <c r="D3" t="str">
        <f>Presupuesto_inicial_realizado!C12</f>
        <v>Nombre entidad 1</v>
      </c>
    </row>
    <row r="4" spans="2:4">
      <c r="B4" s="3" t="s">
        <v>15</v>
      </c>
      <c r="D4" t="str">
        <f>Presupuesto_inicial_realizado!D12</f>
        <v>Nombre entidad 2</v>
      </c>
    </row>
    <row r="5" spans="2:4">
      <c r="B5" s="3" t="s">
        <v>16</v>
      </c>
      <c r="D5" t="str">
        <f>Presupuesto_inicial_realizado!E12</f>
        <v>Nombre entidad 3</v>
      </c>
    </row>
    <row r="6" spans="2:4">
      <c r="B6" s="3" t="s">
        <v>17</v>
      </c>
      <c r="D6" t="str">
        <f>Presupuesto_inicial_realizado!F12</f>
        <v>Nombre entidad 4</v>
      </c>
    </row>
    <row r="7" spans="2:4">
      <c r="B7" s="3" t="s">
        <v>18</v>
      </c>
      <c r="D7" t="str">
        <f>Presupuesto_inicial_realizado!G12</f>
        <v>Nombre entidad 5</v>
      </c>
    </row>
    <row r="8" spans="2:4">
      <c r="B8" s="3" t="s">
        <v>19</v>
      </c>
    </row>
    <row r="9" spans="2:4">
      <c r="B9" s="3" t="s">
        <v>20</v>
      </c>
    </row>
    <row r="10" spans="2:4">
      <c r="B10" s="3" t="s">
        <v>21</v>
      </c>
    </row>
    <row r="11" spans="2:4">
      <c r="B11" s="3" t="s">
        <v>22</v>
      </c>
    </row>
    <row r="12" spans="2:4">
      <c r="B12" s="3" t="str">
        <f>Presupuesto_inicial_realizado!A26</f>
        <v>B.1 Gastos administrativos</v>
      </c>
    </row>
    <row r="13" spans="2:4">
      <c r="B13" s="3" t="str">
        <f>Presupuesto_inicial_realizado!A27</f>
        <v>B.2 Gastos de sensibilización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Presupuesto_inicial_realizado</vt:lpstr>
      <vt:lpstr>Transferencias_contraparte</vt:lpstr>
      <vt:lpstr>Cuenta_justificativa_simplifica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Migallón Sanz</dc:creator>
  <cp:lastModifiedBy>Carlos Fierro Herrero</cp:lastModifiedBy>
  <cp:lastPrinted>2024-10-23T09:46:57Z</cp:lastPrinted>
  <dcterms:created xsi:type="dcterms:W3CDTF">2024-03-02T08:00:59Z</dcterms:created>
  <dcterms:modified xsi:type="dcterms:W3CDTF">2025-06-15T17:46:12Z</dcterms:modified>
</cp:coreProperties>
</file>